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SPS\Common\OSP Staff Individual Folders\Lucas\Website_Tasks\Files\"/>
    </mc:Choice>
  </mc:AlternateContent>
  <xr:revisionPtr revIDLastSave="0" documentId="13_ncr:1_{F037DAE7-9B49-4DDE-A42D-5DFA55C2E7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S" sheetId="1" r:id="rId1"/>
  </sheets>
  <definedNames>
    <definedName name="_xlnm.Print_Area" localSheetId="0">ABS!$A$1:$J$60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3" i="1" l="1"/>
  <c r="D21" i="1" l="1"/>
  <c r="D20" i="1" l="1"/>
  <c r="D22" i="1" s="1"/>
  <c r="D56" i="1" s="1"/>
  <c r="D57" i="1" s="1"/>
  <c r="J54" i="1" l="1"/>
  <c r="J28" i="1"/>
  <c r="E20" i="1"/>
  <c r="E21" i="1"/>
  <c r="F20" i="1"/>
  <c r="F21" i="1"/>
  <c r="G20" i="1"/>
  <c r="G21" i="1"/>
  <c r="H20" i="1"/>
  <c r="H21" i="1"/>
  <c r="I20" i="1"/>
  <c r="I21" i="1"/>
  <c r="J17" i="1"/>
  <c r="J9" i="1"/>
  <c r="J37" i="1"/>
  <c r="J34" i="1"/>
  <c r="J55" i="1"/>
  <c r="J48" i="1"/>
  <c r="J51" i="1"/>
  <c r="J50" i="1"/>
  <c r="J49" i="1"/>
  <c r="J36" i="1"/>
  <c r="J38" i="1"/>
  <c r="J35" i="1"/>
  <c r="J45" i="1"/>
  <c r="J47" i="1"/>
  <c r="J40" i="1"/>
  <c r="J39" i="1"/>
  <c r="J32" i="1"/>
  <c r="J33" i="1"/>
  <c r="J31" i="1"/>
  <c r="J27" i="1"/>
  <c r="J53" i="1"/>
  <c r="J52" i="1"/>
  <c r="J26" i="1"/>
  <c r="J24" i="1"/>
  <c r="J25" i="1"/>
  <c r="J30" i="1"/>
  <c r="J41" i="1"/>
  <c r="J42" i="1"/>
  <c r="J29" i="1"/>
  <c r="J44" i="1"/>
  <c r="J46" i="1"/>
  <c r="J23" i="1"/>
  <c r="J19" i="1"/>
  <c r="J11" i="1"/>
  <c r="J14" i="1"/>
  <c r="J15" i="1"/>
  <c r="J16" i="1"/>
  <c r="J18" i="1"/>
  <c r="J13" i="1"/>
  <c r="J12" i="1"/>
  <c r="J10" i="1"/>
  <c r="G22" i="1" l="1"/>
  <c r="G56" i="1" s="1"/>
  <c r="G57" i="1" s="1"/>
  <c r="E22" i="1"/>
  <c r="E56" i="1" s="1"/>
  <c r="E57" i="1" s="1"/>
  <c r="H22" i="1"/>
  <c r="H56" i="1" s="1"/>
  <c r="H57" i="1" s="1"/>
  <c r="J20" i="1"/>
  <c r="I22" i="1"/>
  <c r="I56" i="1" s="1"/>
  <c r="I57" i="1" s="1"/>
  <c r="F22" i="1"/>
  <c r="F56" i="1" s="1"/>
  <c r="F57" i="1" s="1"/>
  <c r="J21" i="1"/>
  <c r="D58" i="1"/>
  <c r="D60" i="1" s="1"/>
  <c r="G58" i="1" l="1"/>
  <c r="G60" i="1" s="1"/>
  <c r="G59" i="1"/>
  <c r="E59" i="1"/>
  <c r="E58" i="1"/>
  <c r="E60" i="1" s="1"/>
  <c r="H59" i="1"/>
  <c r="H58" i="1"/>
  <c r="H60" i="1" s="1"/>
  <c r="F59" i="1"/>
  <c r="F58" i="1"/>
  <c r="F60" i="1" s="1"/>
  <c r="J22" i="1"/>
  <c r="J56" i="1"/>
  <c r="D59" i="1" l="1"/>
  <c r="I59" i="1"/>
  <c r="I58" i="1"/>
  <c r="I60" i="1" s="1"/>
  <c r="J57" i="1"/>
  <c r="J59" i="1" l="1"/>
  <c r="J58" i="1"/>
  <c r="J60" i="1" l="1"/>
</calcChain>
</file>

<file path=xl/sharedStrings.xml><?xml version="1.0" encoding="utf-8"?>
<sst xmlns="http://schemas.openxmlformats.org/spreadsheetml/2006/main" count="114" uniqueCount="111">
  <si>
    <t>(3140)</t>
  </si>
  <si>
    <t>(6020)</t>
  </si>
  <si>
    <t>Cell Phone</t>
  </si>
  <si>
    <t>(6080)</t>
  </si>
  <si>
    <t>Postage/Shipping</t>
  </si>
  <si>
    <t>(31K0)</t>
  </si>
  <si>
    <t>Temp Services</t>
  </si>
  <si>
    <t>(69M0)</t>
  </si>
  <si>
    <t>(3180)</t>
  </si>
  <si>
    <t>(9000)</t>
  </si>
  <si>
    <t>(9020)</t>
  </si>
  <si>
    <t>Travel – In-State</t>
  </si>
  <si>
    <t>(3800)</t>
  </si>
  <si>
    <t>Travel-Out of State</t>
  </si>
  <si>
    <t>(3820)</t>
  </si>
  <si>
    <t>Travel-Foreign</t>
  </si>
  <si>
    <t>(3840)</t>
  </si>
  <si>
    <t>Secretarial/Clerical (Staff)</t>
    <phoneticPr fontId="2" type="noConversion"/>
  </si>
  <si>
    <t>Technician (Staff)</t>
    <phoneticPr fontId="2" type="noConversion"/>
  </si>
  <si>
    <t>Professional (Staff)</t>
    <phoneticPr fontId="2" type="noConversion"/>
  </si>
  <si>
    <t>(4660)</t>
  </si>
  <si>
    <t>Consultants</t>
  </si>
  <si>
    <t>(69Z0)</t>
  </si>
  <si>
    <t>(4000)</t>
  </si>
  <si>
    <t>(4080)</t>
  </si>
  <si>
    <t>(45Z0)</t>
  </si>
  <si>
    <t>(7060)</t>
  </si>
  <si>
    <t>Total Direct Costs</t>
  </si>
  <si>
    <t>(89Z0)</t>
  </si>
  <si>
    <t>GRAND TOTALS</t>
  </si>
  <si>
    <t>Computers &lt; $5,001</t>
  </si>
  <si>
    <t>(3189)</t>
  </si>
  <si>
    <t>Sub-Total Salary</t>
    <phoneticPr fontId="2" type="noConversion"/>
  </si>
  <si>
    <t>Total Salary+Fringe</t>
    <phoneticPr fontId="2" type="noConversion"/>
  </si>
  <si>
    <t>Modified Total Direct Costs</t>
    <phoneticPr fontId="2" type="noConversion"/>
  </si>
  <si>
    <t>Professional Services - Other</t>
    <phoneticPr fontId="2" type="noConversion"/>
  </si>
  <si>
    <t>(20A1)</t>
    <phoneticPr fontId="2" type="noConversion"/>
  </si>
  <si>
    <t>(2060)</t>
    <phoneticPr fontId="2" type="noConversion"/>
  </si>
  <si>
    <t>(2040)</t>
    <phoneticPr fontId="2" type="noConversion"/>
  </si>
  <si>
    <t>Budget Category</t>
  </si>
  <si>
    <t>Acct. Code</t>
  </si>
  <si>
    <t>Total    Amount</t>
    <phoneticPr fontId="2" type="noConversion"/>
  </si>
  <si>
    <t>Faculty</t>
  </si>
  <si>
    <t>(2000)</t>
  </si>
  <si>
    <t>(20A0)</t>
  </si>
  <si>
    <t>Faculty Summer Research</t>
  </si>
  <si>
    <t>(2002)</t>
  </si>
  <si>
    <t>(20P0)</t>
  </si>
  <si>
    <t>(2020)</t>
  </si>
  <si>
    <t>Post Doctoral</t>
  </si>
  <si>
    <t>(20F0)</t>
  </si>
  <si>
    <t>(21J0)</t>
  </si>
  <si>
    <t>Office Supplies</t>
  </si>
  <si>
    <t>(3100)</t>
  </si>
  <si>
    <t>Computer Supplies</t>
  </si>
  <si>
    <t>Total Fringe &amp; Insurance</t>
  </si>
  <si>
    <t>AWARD BUDGET SHEET</t>
  </si>
  <si>
    <t>Lab Supplies General</t>
  </si>
  <si>
    <t>Equipment - Capital &gt; $5000 (excl)</t>
  </si>
  <si>
    <t>Computer Hardware &gt; $5000 (excl)</t>
  </si>
  <si>
    <t>Student Stipends (excl)</t>
  </si>
  <si>
    <t>Student Fees/Tuition - Other (excl)</t>
  </si>
  <si>
    <t>Student Trave (excl)</t>
  </si>
  <si>
    <t>Student Costs - Other (excl)</t>
  </si>
  <si>
    <t>Rent If Off Campus Rate Used (excl)</t>
  </si>
  <si>
    <t>Computer Software</t>
  </si>
  <si>
    <t>Long Distance Calls</t>
  </si>
  <si>
    <t>(63V0)</t>
  </si>
  <si>
    <t>(4640)</t>
  </si>
  <si>
    <t>(31S0)</t>
  </si>
  <si>
    <t>(3150)</t>
  </si>
  <si>
    <t>PI ORG CODE</t>
  </si>
  <si>
    <t>F&amp;A Costs @</t>
  </si>
  <si>
    <t xml:space="preserve"> F&amp;A Costs @ </t>
  </si>
  <si>
    <t>Printing, Copying, Binding, Gen</t>
  </si>
  <si>
    <t>(6370)</t>
  </si>
  <si>
    <t>(4060)</t>
  </si>
  <si>
    <t>Student Partricipant Costs (excl)</t>
  </si>
  <si>
    <t>.</t>
  </si>
  <si>
    <t>Year 1</t>
  </si>
  <si>
    <t>Year 2</t>
  </si>
  <si>
    <t>Year 3</t>
  </si>
  <si>
    <t>Year 4</t>
  </si>
  <si>
    <t>Year 5</t>
  </si>
  <si>
    <t>Year 6</t>
  </si>
  <si>
    <t>RA, TA, GA, PA Student</t>
  </si>
  <si>
    <t>RA &amp; PA Tuition Remission</t>
  </si>
  <si>
    <t>Temporary</t>
  </si>
  <si>
    <t>Student</t>
  </si>
  <si>
    <t>(20J0)</t>
  </si>
  <si>
    <t>Fringe Benefits</t>
  </si>
  <si>
    <t>(31A0)</t>
  </si>
  <si>
    <t>Sponsor Approved Food</t>
  </si>
  <si>
    <t>PROJECT TITLE</t>
  </si>
  <si>
    <t>OVER-EXPENDITURE INDEX</t>
  </si>
  <si>
    <t>SPONSORING AGENCY</t>
  </si>
  <si>
    <r>
      <t>Subcontracts</t>
    </r>
    <r>
      <rPr>
        <sz val="8"/>
        <color rgb="FFFF0000"/>
        <rFont val="Andalus"/>
        <family val="1"/>
      </rPr>
      <t>*</t>
    </r>
    <r>
      <rPr>
        <sz val="8"/>
        <rFont val="Andalus"/>
        <family val="1"/>
      </rPr>
      <t xml:space="preserve"> (87__)</t>
    </r>
  </si>
  <si>
    <t>(40A0)</t>
  </si>
  <si>
    <t>SUBMITTING DEPT. NAME &amp; ORG CODE</t>
  </si>
  <si>
    <t xml:space="preserve">PRINCIPAL INVESTIGATOR NAME  </t>
  </si>
  <si>
    <t>Participant Support Gen</t>
  </si>
  <si>
    <r>
      <t>Participant Incentives Gen</t>
    </r>
    <r>
      <rPr>
        <sz val="8"/>
        <color rgb="FFFF0000"/>
        <rFont val="Andalus"/>
      </rPr>
      <t>*</t>
    </r>
  </si>
  <si>
    <r>
      <t>*</t>
    </r>
    <r>
      <rPr>
        <b/>
        <sz val="8"/>
        <rFont val="Andalus"/>
      </rPr>
      <t>All sections highlighted in green are excluded from F&amp;A</t>
    </r>
  </si>
  <si>
    <t>Streamlyne IP #</t>
  </si>
  <si>
    <t>Page Charges</t>
  </si>
  <si>
    <t xml:space="preserve">(63F4)  </t>
  </si>
  <si>
    <t>Non-Capital Equipment &lt; $5,001</t>
  </si>
  <si>
    <t>F&amp;A On First $50,000 ONLY per each Subaward</t>
  </si>
  <si>
    <r>
      <rPr>
        <b/>
        <sz val="8"/>
        <color rgb="FFFF0000"/>
        <rFont val="Andalus"/>
        <family val="1"/>
      </rPr>
      <t>*</t>
    </r>
    <r>
      <rPr>
        <b/>
        <sz val="8"/>
        <rFont val="Andalus"/>
        <family val="1"/>
      </rPr>
      <t>Subcontracts, adjust for F&amp;A on first $50,000 per each subaward</t>
    </r>
  </si>
  <si>
    <t>*Participant Incentives are NOT excluded from F&amp;A - More information on Partcipant Support and Participant Incentives can be found at http://osp.unm.edu/pi-resources/participant-support.html</t>
  </si>
  <si>
    <t>Revised 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</si>
</sst>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3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8"/>
      <name val="Andalus"/>
      <family val="1"/>
    </font>
    <font>
      <sz val="8"/>
      <name val="Andalus"/>
      <family val="1"/>
    </font>
    <font>
      <b/>
      <sz val="6"/>
      <name val="Andalus"/>
      <family val="1"/>
    </font>
    <font>
      <b/>
      <i/>
      <sz val="8"/>
      <name val="Andalus"/>
      <family val="1"/>
    </font>
    <font>
      <sz val="5"/>
      <name val="Andalus"/>
      <family val="1"/>
    </font>
    <font>
      <b/>
      <u/>
      <sz val="8"/>
      <name val="Andalus"/>
      <family val="1"/>
    </font>
    <font>
      <b/>
      <sz val="14"/>
      <name val="Andalus"/>
      <family val="1"/>
    </font>
    <font>
      <sz val="8"/>
      <color rgb="FFFF0000"/>
      <name val="Andalus"/>
      <family val="1"/>
    </font>
    <font>
      <b/>
      <sz val="8"/>
      <color rgb="FFFF0000"/>
      <name val="Andalus"/>
      <family val="1"/>
    </font>
    <font>
      <b/>
      <sz val="7"/>
      <name val="Andalus"/>
      <family val="1"/>
    </font>
    <font>
      <sz val="8"/>
      <color rgb="FFFF0000"/>
      <name val="Andalus"/>
    </font>
    <font>
      <b/>
      <sz val="8"/>
      <color rgb="FFFF0000"/>
      <name val="Andalus"/>
    </font>
    <font>
      <b/>
      <sz val="8"/>
      <name val="Andalus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2" applyNumberFormat="0" applyAlignment="0" applyProtection="0"/>
    <xf numFmtId="0" fontId="8" fillId="21" borderId="3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2" applyNumberFormat="0" applyAlignment="0" applyProtection="0"/>
    <xf numFmtId="0" fontId="15" fillId="0" borderId="7" applyNumberFormat="0" applyFill="0" applyAlignment="0" applyProtection="0"/>
    <xf numFmtId="0" fontId="16" fillId="22" borderId="0" applyNumberFormat="0" applyBorder="0" applyAlignment="0" applyProtection="0"/>
    <xf numFmtId="0" fontId="1" fillId="0" borderId="0"/>
    <xf numFmtId="0" fontId="3" fillId="23" borderId="8" applyNumberFormat="0" applyFont="0" applyAlignment="0" applyProtection="0"/>
    <xf numFmtId="0" fontId="17" fillId="20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149">
    <xf numFmtId="0" fontId="0" fillId="0" borderId="0" xfId="0"/>
    <xf numFmtId="0" fontId="24" fillId="0" borderId="0" xfId="37" applyFont="1"/>
    <xf numFmtId="0" fontId="24" fillId="0" borderId="0" xfId="37" applyFont="1" applyAlignment="1">
      <alignment horizontal="right"/>
    </xf>
    <xf numFmtId="0" fontId="23" fillId="0" borderId="28" xfId="37" applyFont="1" applyBorder="1" applyAlignment="1">
      <alignment horizontal="center" vertical="center"/>
    </xf>
    <xf numFmtId="0" fontId="23" fillId="0" borderId="27" xfId="37" applyFont="1" applyBorder="1" applyAlignment="1">
      <alignment horizontal="center" vertical="center"/>
    </xf>
    <xf numFmtId="0" fontId="24" fillId="0" borderId="0" xfId="37" applyFont="1" applyAlignment="1">
      <alignment horizontal="center"/>
    </xf>
    <xf numFmtId="164" fontId="24" fillId="24" borderId="20" xfId="37" applyNumberFormat="1" applyFont="1" applyFill="1" applyBorder="1" applyAlignment="1" applyProtection="1">
      <alignment horizontal="right" vertical="center"/>
      <protection locked="0"/>
    </xf>
    <xf numFmtId="164" fontId="24" fillId="0" borderId="1" xfId="37" applyNumberFormat="1" applyFont="1" applyBorder="1" applyAlignment="1" applyProtection="1">
      <alignment horizontal="right" vertical="center"/>
      <protection locked="0"/>
    </xf>
    <xf numFmtId="164" fontId="24" fillId="24" borderId="1" xfId="37" applyNumberFormat="1" applyFont="1" applyFill="1" applyBorder="1" applyAlignment="1" applyProtection="1">
      <alignment horizontal="right" vertical="center"/>
      <protection locked="0"/>
    </xf>
    <xf numFmtId="164" fontId="23" fillId="24" borderId="15" xfId="37" applyNumberFormat="1" applyFont="1" applyFill="1" applyBorder="1" applyAlignment="1">
      <alignment horizontal="right" vertical="center"/>
    </xf>
    <xf numFmtId="0" fontId="24" fillId="24" borderId="0" xfId="37" applyFont="1" applyFill="1"/>
    <xf numFmtId="1" fontId="24" fillId="0" borderId="0" xfId="37" applyNumberFormat="1" applyFont="1"/>
    <xf numFmtId="164" fontId="24" fillId="0" borderId="12" xfId="37" applyNumberFormat="1" applyFont="1" applyBorder="1" applyAlignment="1">
      <alignment horizontal="right" vertical="center" wrapText="1"/>
    </xf>
    <xf numFmtId="164" fontId="23" fillId="0" borderId="13" xfId="37" applyNumberFormat="1" applyFont="1" applyBorder="1" applyAlignment="1">
      <alignment horizontal="right" vertical="center" wrapText="1"/>
    </xf>
    <xf numFmtId="164" fontId="24" fillId="0" borderId="1" xfId="37" applyNumberFormat="1" applyFont="1" applyBorder="1" applyAlignment="1">
      <alignment horizontal="right" vertical="center" wrapText="1"/>
    </xf>
    <xf numFmtId="164" fontId="23" fillId="0" borderId="15" xfId="37" applyNumberFormat="1" applyFont="1" applyBorder="1" applyAlignment="1">
      <alignment horizontal="right" vertical="center" wrapText="1"/>
    </xf>
    <xf numFmtId="49" fontId="24" fillId="24" borderId="20" xfId="37" applyNumberFormat="1" applyFont="1" applyFill="1" applyBorder="1" applyAlignment="1">
      <alignment horizontal="center" vertical="center" wrapText="1"/>
    </xf>
    <xf numFmtId="164" fontId="23" fillId="24" borderId="24" xfId="37" applyNumberFormat="1" applyFont="1" applyFill="1" applyBorder="1" applyAlignment="1">
      <alignment horizontal="right" vertical="center"/>
    </xf>
    <xf numFmtId="49" fontId="24" fillId="24" borderId="1" xfId="37" applyNumberFormat="1" applyFont="1" applyFill="1" applyBorder="1" applyAlignment="1">
      <alignment horizontal="center" vertical="center" wrapText="1"/>
    </xf>
    <xf numFmtId="49" fontId="24" fillId="27" borderId="1" xfId="37" applyNumberFormat="1" applyFont="1" applyFill="1" applyBorder="1" applyAlignment="1">
      <alignment horizontal="center" vertical="center" wrapText="1"/>
    </xf>
    <xf numFmtId="164" fontId="24" fillId="27" borderId="1" xfId="37" applyNumberFormat="1" applyFont="1" applyFill="1" applyBorder="1" applyAlignment="1" applyProtection="1">
      <alignment horizontal="right" vertical="center"/>
      <protection locked="0"/>
    </xf>
    <xf numFmtId="164" fontId="23" fillId="27" borderId="15" xfId="37" applyNumberFormat="1" applyFont="1" applyFill="1" applyBorder="1" applyAlignment="1">
      <alignment horizontal="right" vertical="center"/>
    </xf>
    <xf numFmtId="49" fontId="24" fillId="24" borderId="19" xfId="37" applyNumberFormat="1" applyFont="1" applyFill="1" applyBorder="1" applyAlignment="1">
      <alignment horizontal="center" vertical="center" wrapText="1"/>
    </xf>
    <xf numFmtId="164" fontId="24" fillId="24" borderId="19" xfId="37" applyNumberFormat="1" applyFont="1" applyFill="1" applyBorder="1" applyAlignment="1" applyProtection="1">
      <alignment horizontal="right" vertical="center"/>
      <protection locked="0"/>
    </xf>
    <xf numFmtId="164" fontId="23" fillId="24" borderId="22" xfId="37" applyNumberFormat="1" applyFont="1" applyFill="1" applyBorder="1" applyAlignment="1">
      <alignment horizontal="right" vertical="center"/>
    </xf>
    <xf numFmtId="0" fontId="24" fillId="0" borderId="12" xfId="37" applyFont="1" applyBorder="1" applyAlignment="1">
      <alignment horizontal="center" vertical="center" wrapText="1"/>
    </xf>
    <xf numFmtId="164" fontId="24" fillId="0" borderId="12" xfId="37" applyNumberFormat="1" applyFont="1" applyBorder="1" applyAlignment="1" applyProtection="1">
      <alignment horizontal="right" vertical="center"/>
      <protection hidden="1"/>
    </xf>
    <xf numFmtId="164" fontId="23" fillId="0" borderId="13" xfId="37" applyNumberFormat="1" applyFont="1" applyBorder="1" applyAlignment="1" applyProtection="1">
      <alignment horizontal="right" vertical="center"/>
      <protection hidden="1"/>
    </xf>
    <xf numFmtId="0" fontId="24" fillId="0" borderId="1" xfId="37" applyFont="1" applyBorder="1" applyAlignment="1">
      <alignment horizontal="center" vertical="center" wrapText="1"/>
    </xf>
    <xf numFmtId="164" fontId="23" fillId="0" borderId="15" xfId="37" applyNumberFormat="1" applyFont="1" applyBorder="1" applyAlignment="1" applyProtection="1">
      <alignment horizontal="right" vertical="center"/>
      <protection locked="0"/>
    </xf>
    <xf numFmtId="0" fontId="24" fillId="0" borderId="0" xfId="37" applyFont="1" applyAlignment="1">
      <alignment vertical="center"/>
    </xf>
    <xf numFmtId="0" fontId="24" fillId="0" borderId="0" xfId="37" applyFont="1" applyAlignment="1">
      <alignment horizontal="center" vertical="center"/>
    </xf>
    <xf numFmtId="0" fontId="24" fillId="0" borderId="0" xfId="37" applyFont="1" applyAlignment="1">
      <alignment horizontal="right" vertical="center"/>
    </xf>
    <xf numFmtId="0" fontId="24" fillId="0" borderId="0" xfId="37" applyFont="1" applyAlignment="1" applyProtection="1">
      <alignment vertical="center"/>
      <protection locked="0"/>
    </xf>
    <xf numFmtId="0" fontId="24" fillId="0" borderId="0" xfId="37" applyFont="1" applyAlignment="1" applyProtection="1">
      <alignment horizontal="center" vertical="center"/>
      <protection locked="0"/>
    </xf>
    <xf numFmtId="0" fontId="24" fillId="0" borderId="0" xfId="37" applyFont="1" applyAlignment="1" applyProtection="1">
      <alignment horizontal="right" vertical="center"/>
      <protection locked="0"/>
    </xf>
    <xf numFmtId="49" fontId="23" fillId="0" borderId="14" xfId="37" applyNumberFormat="1" applyFont="1" applyBorder="1" applyAlignment="1">
      <alignment horizontal="center" vertical="center"/>
    </xf>
    <xf numFmtId="0" fontId="25" fillId="0" borderId="38" xfId="37" applyFont="1" applyBorder="1" applyAlignment="1">
      <alignment horizontal="center" vertical="center"/>
    </xf>
    <xf numFmtId="0" fontId="23" fillId="0" borderId="21" xfId="37" applyFont="1" applyBorder="1" applyAlignment="1">
      <alignment horizontal="center" vertical="center" wrapText="1"/>
    </xf>
    <xf numFmtId="0" fontId="24" fillId="0" borderId="19" xfId="37" applyFont="1" applyBorder="1" applyAlignment="1">
      <alignment horizontal="center" vertical="center" wrapText="1"/>
    </xf>
    <xf numFmtId="164" fontId="24" fillId="0" borderId="19" xfId="37" applyNumberFormat="1" applyFont="1" applyBorder="1" applyAlignment="1" applyProtection="1">
      <alignment horizontal="right" vertical="center"/>
      <protection hidden="1"/>
    </xf>
    <xf numFmtId="164" fontId="23" fillId="0" borderId="22" xfId="37" applyNumberFormat="1" applyFont="1" applyBorder="1" applyAlignment="1" applyProtection="1">
      <alignment horizontal="right" vertical="center"/>
      <protection hidden="1"/>
    </xf>
    <xf numFmtId="49" fontId="24" fillId="29" borderId="20" xfId="37" applyNumberFormat="1" applyFont="1" applyFill="1" applyBorder="1" applyAlignment="1">
      <alignment horizontal="center" vertical="center" wrapText="1"/>
    </xf>
    <xf numFmtId="164" fontId="24" fillId="29" borderId="20" xfId="37" applyNumberFormat="1" applyFont="1" applyFill="1" applyBorder="1" applyAlignment="1" applyProtection="1">
      <alignment horizontal="right" vertical="center"/>
      <protection locked="0"/>
    </xf>
    <xf numFmtId="164" fontId="23" fillId="29" borderId="24" xfId="37" applyNumberFormat="1" applyFont="1" applyFill="1" applyBorder="1" applyAlignment="1">
      <alignment horizontal="right" vertical="center"/>
    </xf>
    <xf numFmtId="49" fontId="24" fillId="29" borderId="1" xfId="37" applyNumberFormat="1" applyFont="1" applyFill="1" applyBorder="1" applyAlignment="1">
      <alignment horizontal="center" vertical="center" wrapText="1"/>
    </xf>
    <xf numFmtId="164" fontId="24" fillId="29" borderId="1" xfId="37" applyNumberFormat="1" applyFont="1" applyFill="1" applyBorder="1" applyAlignment="1" applyProtection="1">
      <alignment horizontal="right" vertical="center"/>
      <protection locked="0"/>
    </xf>
    <xf numFmtId="164" fontId="23" fillId="29" borderId="15" xfId="37" applyNumberFormat="1" applyFont="1" applyFill="1" applyBorder="1" applyAlignment="1">
      <alignment horizontal="right" vertical="center"/>
    </xf>
    <xf numFmtId="0" fontId="23" fillId="26" borderId="43" xfId="37" applyFont="1" applyFill="1" applyBorder="1" applyAlignment="1">
      <alignment horizontal="center" vertical="center" wrapText="1"/>
    </xf>
    <xf numFmtId="164" fontId="23" fillId="26" borderId="43" xfId="37" applyNumberFormat="1" applyFont="1" applyFill="1" applyBorder="1" applyAlignment="1" applyProtection="1">
      <alignment horizontal="right" vertical="center"/>
      <protection hidden="1"/>
    </xf>
    <xf numFmtId="164" fontId="23" fillId="26" borderId="44" xfId="37" applyNumberFormat="1" applyFont="1" applyFill="1" applyBorder="1" applyAlignment="1" applyProtection="1">
      <alignment horizontal="right" vertical="center"/>
      <protection hidden="1"/>
    </xf>
    <xf numFmtId="0" fontId="23" fillId="0" borderId="0" xfId="37" applyFont="1" applyAlignment="1">
      <alignment vertical="center"/>
    </xf>
    <xf numFmtId="49" fontId="24" fillId="0" borderId="1" xfId="37" applyNumberFormat="1" applyFont="1" applyBorder="1" applyAlignment="1">
      <alignment vertical="center" wrapText="1"/>
    </xf>
    <xf numFmtId="49" fontId="24" fillId="0" borderId="0" xfId="37" applyNumberFormat="1" applyFont="1" applyAlignment="1" applyProtection="1">
      <alignment horizontal="center" vertical="center"/>
      <protection locked="0"/>
    </xf>
    <xf numFmtId="49" fontId="24" fillId="0" borderId="0" xfId="37" applyNumberFormat="1" applyFont="1" applyAlignment="1">
      <alignment horizontal="left" vertical="center"/>
    </xf>
    <xf numFmtId="49" fontId="24" fillId="0" borderId="12" xfId="37" applyNumberFormat="1" applyFont="1" applyBorder="1" applyAlignment="1">
      <alignment vertical="center" wrapText="1"/>
    </xf>
    <xf numFmtId="49" fontId="24" fillId="28" borderId="50" xfId="37" applyNumberFormat="1" applyFont="1" applyFill="1" applyBorder="1" applyAlignment="1">
      <alignment horizontal="center" vertical="center"/>
    </xf>
    <xf numFmtId="0" fontId="23" fillId="0" borderId="45" xfId="37" applyFont="1" applyBorder="1" applyAlignment="1">
      <alignment horizontal="center"/>
    </xf>
    <xf numFmtId="165" fontId="23" fillId="30" borderId="1" xfId="37" applyNumberFormat="1" applyFont="1" applyFill="1" applyBorder="1" applyAlignment="1">
      <alignment horizontal="center" vertical="center"/>
    </xf>
    <xf numFmtId="165" fontId="28" fillId="30" borderId="19" xfId="37" applyNumberFormat="1" applyFont="1" applyFill="1" applyBorder="1" applyAlignment="1" applyProtection="1">
      <alignment horizontal="center" vertical="center" wrapText="1"/>
      <protection locked="0"/>
    </xf>
    <xf numFmtId="49" fontId="24" fillId="31" borderId="38" xfId="37" applyNumberFormat="1" applyFont="1" applyFill="1" applyBorder="1" applyAlignment="1">
      <alignment vertical="center" wrapText="1"/>
    </xf>
    <xf numFmtId="164" fontId="24" fillId="31" borderId="17" xfId="37" applyNumberFormat="1" applyFont="1" applyFill="1" applyBorder="1" applyAlignment="1">
      <alignment horizontal="right" vertical="center" wrapText="1"/>
    </xf>
    <xf numFmtId="164" fontId="23" fillId="31" borderId="18" xfId="37" applyNumberFormat="1" applyFont="1" applyFill="1" applyBorder="1" applyAlignment="1">
      <alignment horizontal="right" vertical="center" wrapText="1"/>
    </xf>
    <xf numFmtId="0" fontId="34" fillId="0" borderId="0" xfId="37" applyFont="1" applyAlignment="1" applyProtection="1">
      <alignment vertical="center"/>
      <protection locked="0"/>
    </xf>
    <xf numFmtId="0" fontId="37" fillId="0" borderId="0" xfId="55" applyFont="1" applyBorder="1"/>
    <xf numFmtId="0" fontId="29" fillId="0" borderId="30" xfId="37" applyFont="1" applyBorder="1" applyAlignment="1">
      <alignment horizontal="center" vertical="center"/>
    </xf>
    <xf numFmtId="0" fontId="29" fillId="0" borderId="31" xfId="37" applyFont="1" applyBorder="1" applyAlignment="1">
      <alignment horizontal="center" vertical="center"/>
    </xf>
    <xf numFmtId="0" fontId="29" fillId="0" borderId="32" xfId="37" applyFont="1" applyBorder="1" applyAlignment="1">
      <alignment horizontal="center" vertical="center"/>
    </xf>
    <xf numFmtId="0" fontId="29" fillId="0" borderId="33" xfId="37" applyFont="1" applyBorder="1" applyAlignment="1">
      <alignment horizontal="center" vertical="center"/>
    </xf>
    <xf numFmtId="0" fontId="29" fillId="0" borderId="29" xfId="37" applyFont="1" applyBorder="1" applyAlignment="1">
      <alignment horizontal="center" vertical="center"/>
    </xf>
    <xf numFmtId="0" fontId="29" fillId="0" borderId="34" xfId="37" applyFont="1" applyBorder="1" applyAlignment="1">
      <alignment horizontal="center" vertical="center"/>
    </xf>
    <xf numFmtId="0" fontId="23" fillId="0" borderId="11" xfId="37" applyFont="1" applyBorder="1" applyAlignment="1">
      <alignment horizontal="center"/>
    </xf>
    <xf numFmtId="0" fontId="23" fillId="0" borderId="12" xfId="37" applyFont="1" applyBorder="1" applyAlignment="1">
      <alignment horizontal="center"/>
    </xf>
    <xf numFmtId="0" fontId="23" fillId="0" borderId="13" xfId="37" applyFont="1" applyBorder="1" applyAlignment="1">
      <alignment horizontal="center"/>
    </xf>
    <xf numFmtId="0" fontId="32" fillId="0" borderId="11" xfId="37" applyFont="1" applyBorder="1" applyAlignment="1">
      <alignment horizontal="center"/>
    </xf>
    <xf numFmtId="0" fontId="32" fillId="0" borderId="12" xfId="37" applyFont="1" applyBorder="1" applyAlignment="1">
      <alignment horizontal="center"/>
    </xf>
    <xf numFmtId="0" fontId="32" fillId="0" borderId="13" xfId="37" applyFont="1" applyBorder="1" applyAlignment="1">
      <alignment horizontal="center"/>
    </xf>
    <xf numFmtId="0" fontId="23" fillId="0" borderId="42" xfId="37" applyFont="1" applyBorder="1" applyAlignment="1">
      <alignment horizontal="center"/>
    </xf>
    <xf numFmtId="0" fontId="23" fillId="0" borderId="43" xfId="37" applyFont="1" applyBorder="1" applyAlignment="1">
      <alignment horizontal="center"/>
    </xf>
    <xf numFmtId="0" fontId="23" fillId="0" borderId="44" xfId="37" applyFont="1" applyBorder="1" applyAlignment="1">
      <alignment horizontal="center"/>
    </xf>
    <xf numFmtId="0" fontId="23" fillId="0" borderId="46" xfId="37" applyFont="1" applyBorder="1" applyAlignment="1">
      <alignment horizontal="center"/>
    </xf>
    <xf numFmtId="0" fontId="23" fillId="0" borderId="47" xfId="37" applyFont="1" applyBorder="1" applyAlignment="1">
      <alignment horizontal="center"/>
    </xf>
    <xf numFmtId="49" fontId="24" fillId="28" borderId="46" xfId="37" applyNumberFormat="1" applyFont="1" applyFill="1" applyBorder="1" applyAlignment="1">
      <alignment horizontal="center" vertical="center"/>
    </xf>
    <xf numFmtId="49" fontId="24" fillId="28" borderId="47" xfId="37" applyNumberFormat="1" applyFont="1" applyFill="1" applyBorder="1" applyAlignment="1">
      <alignment horizontal="center" vertical="center"/>
    </xf>
    <xf numFmtId="49" fontId="24" fillId="28" borderId="48" xfId="37" applyNumberFormat="1" applyFont="1" applyFill="1" applyBorder="1" applyAlignment="1">
      <alignment horizontal="center" vertical="center"/>
    </xf>
    <xf numFmtId="49" fontId="24" fillId="28" borderId="38" xfId="37" applyNumberFormat="1" applyFont="1" applyFill="1" applyBorder="1" applyAlignment="1">
      <alignment horizontal="center" vertical="center"/>
    </xf>
    <xf numFmtId="49" fontId="24" fillId="28" borderId="49" xfId="37" applyNumberFormat="1" applyFont="1" applyFill="1" applyBorder="1" applyAlignment="1">
      <alignment horizontal="center" vertical="center"/>
    </xf>
    <xf numFmtId="0" fontId="23" fillId="0" borderId="39" xfId="37" applyFont="1" applyBorder="1" applyAlignment="1">
      <alignment horizontal="center"/>
    </xf>
    <xf numFmtId="0" fontId="23" fillId="0" borderId="36" xfId="37" applyFont="1" applyBorder="1" applyAlignment="1">
      <alignment horizontal="center"/>
    </xf>
    <xf numFmtId="0" fontId="23" fillId="0" borderId="40" xfId="37" applyFont="1" applyBorder="1" applyAlignment="1">
      <alignment horizontal="center"/>
    </xf>
    <xf numFmtId="49" fontId="24" fillId="28" borderId="29" xfId="37" applyNumberFormat="1" applyFont="1" applyFill="1" applyBorder="1" applyAlignment="1">
      <alignment horizontal="center" vertical="center"/>
    </xf>
    <xf numFmtId="49" fontId="24" fillId="28" borderId="34" xfId="37" applyNumberFormat="1" applyFont="1" applyFill="1" applyBorder="1" applyAlignment="1">
      <alignment horizontal="center" vertical="center"/>
    </xf>
    <xf numFmtId="49" fontId="23" fillId="27" borderId="25" xfId="37" applyNumberFormat="1" applyFont="1" applyFill="1" applyBorder="1" applyAlignment="1">
      <alignment horizontal="right" vertical="center" wrapText="1"/>
    </xf>
    <xf numFmtId="49" fontId="23" fillId="27" borderId="26" xfId="37" applyNumberFormat="1" applyFont="1" applyFill="1" applyBorder="1" applyAlignment="1">
      <alignment horizontal="right" vertical="center" wrapText="1"/>
    </xf>
    <xf numFmtId="49" fontId="24" fillId="24" borderId="14" xfId="37" applyNumberFormat="1" applyFont="1" applyFill="1" applyBorder="1" applyAlignment="1">
      <alignment horizontal="left" vertical="center" wrapText="1"/>
    </xf>
    <xf numFmtId="49" fontId="24" fillId="24" borderId="1" xfId="37" applyNumberFormat="1" applyFont="1" applyFill="1" applyBorder="1" applyAlignment="1">
      <alignment horizontal="left" vertical="center" wrapText="1"/>
    </xf>
    <xf numFmtId="0" fontId="24" fillId="28" borderId="16" xfId="37" applyFont="1" applyFill="1" applyBorder="1" applyAlignment="1">
      <alignment horizontal="center"/>
    </xf>
    <xf numFmtId="0" fontId="24" fillId="28" borderId="17" xfId="37" applyFont="1" applyFill="1" applyBorder="1" applyAlignment="1">
      <alignment horizontal="center"/>
    </xf>
    <xf numFmtId="0" fontId="24" fillId="28" borderId="18" xfId="37" applyFont="1" applyFill="1" applyBorder="1" applyAlignment="1">
      <alignment horizontal="center"/>
    </xf>
    <xf numFmtId="0" fontId="24" fillId="24" borderId="1" xfId="37" applyFont="1" applyFill="1" applyBorder="1" applyAlignment="1">
      <alignment vertical="center" wrapText="1"/>
    </xf>
    <xf numFmtId="49" fontId="23" fillId="29" borderId="25" xfId="37" applyNumberFormat="1" applyFont="1" applyFill="1" applyBorder="1" applyAlignment="1">
      <alignment horizontal="right" vertical="center" wrapText="1"/>
    </xf>
    <xf numFmtId="49" fontId="23" fillId="29" borderId="26" xfId="37" applyNumberFormat="1" applyFont="1" applyFill="1" applyBorder="1" applyAlignment="1">
      <alignment horizontal="right" vertical="center" wrapText="1"/>
    </xf>
    <xf numFmtId="0" fontId="23" fillId="0" borderId="13" xfId="37" applyFont="1" applyBorder="1" applyAlignment="1">
      <alignment horizontal="center" vertical="top" wrapText="1"/>
    </xf>
    <xf numFmtId="0" fontId="23" fillId="0" borderId="18" xfId="37" applyFont="1" applyBorder="1" applyAlignment="1">
      <alignment horizontal="center" vertical="top" wrapText="1"/>
    </xf>
    <xf numFmtId="0" fontId="23" fillId="0" borderId="35" xfId="37" applyFont="1" applyBorder="1" applyAlignment="1">
      <alignment horizontal="center" vertical="center" wrapText="1"/>
    </xf>
    <xf numFmtId="0" fontId="23" fillId="0" borderId="41" xfId="37" applyFont="1" applyBorder="1" applyAlignment="1">
      <alignment horizontal="center" vertical="center" wrapText="1"/>
    </xf>
    <xf numFmtId="0" fontId="23" fillId="29" borderId="39" xfId="37" applyFont="1" applyFill="1" applyBorder="1" applyAlignment="1">
      <alignment horizontal="right" vertical="center"/>
    </xf>
    <xf numFmtId="0" fontId="23" fillId="29" borderId="37" xfId="37" applyFont="1" applyFill="1" applyBorder="1" applyAlignment="1">
      <alignment horizontal="right" vertical="center"/>
    </xf>
    <xf numFmtId="49" fontId="23" fillId="0" borderId="11" xfId="37" applyNumberFormat="1" applyFont="1" applyBorder="1" applyAlignment="1">
      <alignment horizontal="center" vertical="center" wrapText="1"/>
    </xf>
    <xf numFmtId="49" fontId="23" fillId="0" borderId="12" xfId="37" applyNumberFormat="1" applyFont="1" applyBorder="1" applyAlignment="1">
      <alignment horizontal="center" vertical="center" wrapText="1"/>
    </xf>
    <xf numFmtId="49" fontId="23" fillId="0" borderId="16" xfId="37" applyNumberFormat="1" applyFont="1" applyBorder="1" applyAlignment="1">
      <alignment horizontal="center" vertical="center" wrapText="1"/>
    </xf>
    <xf numFmtId="49" fontId="23" fillId="0" borderId="17" xfId="37" applyNumberFormat="1" applyFont="1" applyBorder="1" applyAlignment="1">
      <alignment horizontal="center" vertical="center" wrapText="1"/>
    </xf>
    <xf numFmtId="49" fontId="26" fillId="31" borderId="16" xfId="37" applyNumberFormat="1" applyFont="1" applyFill="1" applyBorder="1" applyAlignment="1">
      <alignment horizontal="left" vertical="center" wrapText="1"/>
    </xf>
    <xf numFmtId="49" fontId="26" fillId="31" borderId="17" xfId="37" applyNumberFormat="1" applyFont="1" applyFill="1" applyBorder="1" applyAlignment="1">
      <alignment horizontal="left" vertical="center" wrapText="1"/>
    </xf>
    <xf numFmtId="49" fontId="24" fillId="24" borderId="23" xfId="37" applyNumberFormat="1" applyFont="1" applyFill="1" applyBorder="1" applyAlignment="1">
      <alignment horizontal="left" vertical="center" wrapText="1"/>
    </xf>
    <xf numFmtId="49" fontId="24" fillId="24" borderId="20" xfId="37" applyNumberFormat="1" applyFont="1" applyFill="1" applyBorder="1" applyAlignment="1">
      <alignment horizontal="left" vertical="center" wrapText="1"/>
    </xf>
    <xf numFmtId="49" fontId="24" fillId="0" borderId="0" xfId="37" applyNumberFormat="1" applyFont="1" applyAlignment="1">
      <alignment horizontal="left" vertical="center"/>
    </xf>
    <xf numFmtId="49" fontId="24" fillId="28" borderId="16" xfId="37" applyNumberFormat="1" applyFont="1" applyFill="1" applyBorder="1" applyAlignment="1">
      <alignment horizontal="center" vertical="center"/>
    </xf>
    <xf numFmtId="49" fontId="24" fillId="28" borderId="17" xfId="37" applyNumberFormat="1" applyFont="1" applyFill="1" applyBorder="1" applyAlignment="1">
      <alignment horizontal="center" vertical="center"/>
    </xf>
    <xf numFmtId="49" fontId="24" fillId="28" borderId="18" xfId="37" applyNumberFormat="1" applyFont="1" applyFill="1" applyBorder="1" applyAlignment="1">
      <alignment horizontal="center" vertical="center"/>
    </xf>
    <xf numFmtId="49" fontId="24" fillId="27" borderId="14" xfId="37" applyNumberFormat="1" applyFont="1" applyFill="1" applyBorder="1" applyAlignment="1">
      <alignment horizontal="left" vertical="center" wrapText="1"/>
    </xf>
    <xf numFmtId="49" fontId="24" fillId="27" borderId="1" xfId="37" applyNumberFormat="1" applyFont="1" applyFill="1" applyBorder="1" applyAlignment="1">
      <alignment horizontal="left" vertical="center" wrapText="1"/>
    </xf>
    <xf numFmtId="49" fontId="24" fillId="24" borderId="14" xfId="37" applyNumberFormat="1" applyFont="1" applyFill="1" applyBorder="1" applyAlignment="1">
      <alignment horizontal="left" vertical="center"/>
    </xf>
    <xf numFmtId="0" fontId="24" fillId="24" borderId="1" xfId="37" applyFont="1" applyFill="1" applyBorder="1" applyAlignment="1">
      <alignment vertical="center"/>
    </xf>
    <xf numFmtId="49" fontId="24" fillId="27" borderId="14" xfId="37" applyNumberFormat="1" applyFont="1" applyFill="1" applyBorder="1" applyAlignment="1">
      <alignment horizontal="left" vertical="center"/>
    </xf>
    <xf numFmtId="0" fontId="24" fillId="27" borderId="1" xfId="37" applyFont="1" applyFill="1" applyBorder="1" applyAlignment="1">
      <alignment horizontal="left" vertical="center"/>
    </xf>
    <xf numFmtId="49" fontId="23" fillId="0" borderId="14" xfId="37" applyNumberFormat="1" applyFont="1" applyBorder="1" applyAlignment="1">
      <alignment horizontal="center" vertical="center"/>
    </xf>
    <xf numFmtId="0" fontId="24" fillId="0" borderId="1" xfId="37" applyFont="1" applyBorder="1" applyAlignment="1">
      <alignment horizontal="center" vertical="center"/>
    </xf>
    <xf numFmtId="0" fontId="23" fillId="0" borderId="11" xfId="37" applyFont="1" applyBorder="1" applyAlignment="1">
      <alignment horizontal="center" vertical="center" wrapText="1"/>
    </xf>
    <xf numFmtId="0" fontId="23" fillId="0" borderId="12" xfId="37" applyFont="1" applyBorder="1" applyAlignment="1">
      <alignment horizontal="center" vertical="center" wrapText="1"/>
    </xf>
    <xf numFmtId="49" fontId="23" fillId="29" borderId="25" xfId="37" applyNumberFormat="1" applyFont="1" applyFill="1" applyBorder="1" applyAlignment="1">
      <alignment horizontal="right" vertical="center"/>
    </xf>
    <xf numFmtId="49" fontId="23" fillId="29" borderId="26" xfId="37" applyNumberFormat="1" applyFont="1" applyFill="1" applyBorder="1" applyAlignment="1">
      <alignment horizontal="right" vertical="center"/>
    </xf>
    <xf numFmtId="49" fontId="23" fillId="0" borderId="0" xfId="37" applyNumberFormat="1" applyFont="1" applyAlignment="1">
      <alignment horizontal="center"/>
    </xf>
    <xf numFmtId="49" fontId="24" fillId="27" borderId="14" xfId="37" applyNumberFormat="1" applyFont="1" applyFill="1" applyBorder="1" applyAlignment="1">
      <alignment horizontal="center" vertical="center" wrapText="1"/>
    </xf>
    <xf numFmtId="49" fontId="24" fillId="27" borderId="1" xfId="37" applyNumberFormat="1" applyFont="1" applyFill="1" applyBorder="1" applyAlignment="1">
      <alignment horizontal="center" vertical="center" wrapText="1"/>
    </xf>
    <xf numFmtId="49" fontId="24" fillId="24" borderId="21" xfId="37" applyNumberFormat="1" applyFont="1" applyFill="1" applyBorder="1" applyAlignment="1">
      <alignment horizontal="left" vertical="center" wrapText="1"/>
    </xf>
    <xf numFmtId="49" fontId="24" fillId="24" borderId="19" xfId="37" applyNumberFormat="1" applyFont="1" applyFill="1" applyBorder="1" applyAlignment="1">
      <alignment horizontal="left" vertical="center" wrapText="1"/>
    </xf>
    <xf numFmtId="49" fontId="24" fillId="27" borderId="14" xfId="37" applyNumberFormat="1" applyFont="1" applyFill="1" applyBorder="1" applyAlignment="1">
      <alignment vertical="center" wrapText="1"/>
    </xf>
    <xf numFmtId="49" fontId="24" fillId="27" borderId="1" xfId="37" applyNumberFormat="1" applyFont="1" applyFill="1" applyBorder="1" applyAlignment="1">
      <alignment vertical="center" wrapText="1"/>
    </xf>
    <xf numFmtId="49" fontId="26" fillId="0" borderId="14" xfId="37" applyNumberFormat="1" applyFont="1" applyBorder="1" applyAlignment="1">
      <alignment horizontal="left" vertical="center" wrapText="1"/>
    </xf>
    <xf numFmtId="49" fontId="26" fillId="0" borderId="1" xfId="37" applyNumberFormat="1" applyFont="1" applyBorder="1" applyAlignment="1">
      <alignment horizontal="left" vertical="center" wrapText="1"/>
    </xf>
    <xf numFmtId="49" fontId="26" fillId="0" borderId="11" xfId="37" applyNumberFormat="1" applyFont="1" applyBorder="1" applyAlignment="1">
      <alignment horizontal="left" vertical="center" wrapText="1"/>
    </xf>
    <xf numFmtId="49" fontId="26" fillId="0" borderId="12" xfId="37" applyNumberFormat="1" applyFont="1" applyBorder="1" applyAlignment="1">
      <alignment horizontal="left" vertical="center" wrapText="1"/>
    </xf>
    <xf numFmtId="0" fontId="24" fillId="27" borderId="1" xfId="37" applyFont="1" applyFill="1" applyBorder="1" applyAlignment="1">
      <alignment vertical="center" wrapText="1"/>
    </xf>
    <xf numFmtId="0" fontId="24" fillId="24" borderId="1" xfId="37" applyFont="1" applyFill="1" applyBorder="1" applyAlignment="1">
      <alignment horizontal="left" vertical="center"/>
    </xf>
    <xf numFmtId="49" fontId="27" fillId="25" borderId="1" xfId="37" applyNumberFormat="1" applyFont="1" applyFill="1" applyBorder="1" applyAlignment="1">
      <alignment horizontal="center" vertical="center" wrapText="1"/>
    </xf>
    <xf numFmtId="0" fontId="23" fillId="26" borderId="42" xfId="37" applyFont="1" applyFill="1" applyBorder="1" applyAlignment="1">
      <alignment horizontal="center" vertical="center" wrapText="1"/>
    </xf>
    <xf numFmtId="0" fontId="23" fillId="26" borderId="43" xfId="37" applyFont="1" applyFill="1" applyBorder="1" applyAlignment="1">
      <alignment horizontal="center" vertical="center" wrapText="1"/>
    </xf>
    <xf numFmtId="0" fontId="24" fillId="0" borderId="0" xfId="37" applyFont="1" applyAlignment="1">
      <alignment horizontal="left" vertical="center"/>
    </xf>
  </cellXfs>
  <cellStyles count="56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Good" xfId="29" xr:uid="{00000000-0005-0000-0000-000022000000}"/>
    <cellStyle name="Heading 1" xfId="30" xr:uid="{00000000-0005-0000-0000-000023000000}"/>
    <cellStyle name="Heading 2" xfId="31" xr:uid="{00000000-0005-0000-0000-000024000000}"/>
    <cellStyle name="Heading 3" xfId="32" xr:uid="{00000000-0005-0000-0000-000025000000}"/>
    <cellStyle name="Heading 4" xfId="33" xr:uid="{00000000-0005-0000-0000-000026000000}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/>
    <cellStyle name="Input" xfId="34" xr:uid="{00000000-0005-0000-0000-00002D000000}"/>
    <cellStyle name="Linked Cell" xfId="35" xr:uid="{00000000-0005-0000-0000-00002E000000}"/>
    <cellStyle name="Neutral" xfId="36" xr:uid="{00000000-0005-0000-0000-00002F000000}"/>
    <cellStyle name="Normal" xfId="0" builtinId="0"/>
    <cellStyle name="Normal_ABS award_budget_sheet" xfId="37" xr:uid="{00000000-0005-0000-0000-000031000000}"/>
    <cellStyle name="Note" xfId="38" xr:uid="{00000000-0005-0000-0000-000032000000}"/>
    <cellStyle name="Output" xfId="39" xr:uid="{00000000-0005-0000-0000-000033000000}"/>
    <cellStyle name="Title" xfId="40" xr:uid="{00000000-0005-0000-0000-000034000000}"/>
    <cellStyle name="Total" xfId="41" xr:uid="{00000000-0005-0000-0000-000035000000}"/>
    <cellStyle name="Warning Text" xfId="42" xr:uid="{00000000-0005-0000-0000-000036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sp.unm.edu/pi-resources/participant-sup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9"/>
  <sheetViews>
    <sheetView showGridLines="0" tabSelected="1" zoomScale="125" zoomScaleNormal="125" zoomScalePageLayoutView="125" workbookViewId="0">
      <selection sqref="A1:J2"/>
    </sheetView>
  </sheetViews>
  <sheetFormatPr defaultColWidth="9.140625" defaultRowHeight="11.25"/>
  <cols>
    <col min="1" max="1" width="15" style="1" customWidth="1"/>
    <col min="2" max="2" width="11.140625" style="1" customWidth="1"/>
    <col min="3" max="3" width="8.28515625" style="34" customWidth="1"/>
    <col min="4" max="6" width="9" style="1" customWidth="1"/>
    <col min="7" max="7" width="9.85546875" style="1" customWidth="1"/>
    <col min="8" max="8" width="11.42578125" style="1" customWidth="1"/>
    <col min="9" max="9" width="11.28515625" style="1" customWidth="1"/>
    <col min="10" max="10" width="10.85546875" style="2" customWidth="1"/>
    <col min="11" max="11" width="20.42578125" style="1" customWidth="1"/>
    <col min="12" max="16384" width="9.140625" style="1"/>
  </cols>
  <sheetData>
    <row r="1" spans="1:19">
      <c r="A1" s="65" t="s">
        <v>56</v>
      </c>
      <c r="B1" s="66"/>
      <c r="C1" s="66"/>
      <c r="D1" s="66"/>
      <c r="E1" s="66"/>
      <c r="F1" s="66"/>
      <c r="G1" s="66"/>
      <c r="H1" s="66"/>
      <c r="I1" s="66"/>
      <c r="J1" s="67"/>
    </row>
    <row r="2" spans="1:19" ht="12" thickBot="1">
      <c r="A2" s="68"/>
      <c r="B2" s="69"/>
      <c r="C2" s="69"/>
      <c r="D2" s="69"/>
      <c r="E2" s="69"/>
      <c r="F2" s="69"/>
      <c r="G2" s="69"/>
      <c r="H2" s="69"/>
      <c r="I2" s="69"/>
      <c r="J2" s="70"/>
    </row>
    <row r="3" spans="1:19" ht="12" thickBot="1">
      <c r="A3" s="57" t="s">
        <v>103</v>
      </c>
      <c r="B3" s="80" t="s">
        <v>71</v>
      </c>
      <c r="C3" s="81"/>
      <c r="D3" s="77" t="s">
        <v>94</v>
      </c>
      <c r="E3" s="78"/>
      <c r="F3" s="79"/>
      <c r="G3" s="80" t="s">
        <v>95</v>
      </c>
      <c r="H3" s="81"/>
      <c r="I3" s="80"/>
      <c r="J3" s="81"/>
    </row>
    <row r="4" spans="1:19" ht="17.100000000000001" customHeight="1" thickBot="1">
      <c r="A4" s="56"/>
      <c r="B4" s="82"/>
      <c r="C4" s="83"/>
      <c r="D4" s="84"/>
      <c r="E4" s="85"/>
      <c r="F4" s="86"/>
      <c r="G4" s="82"/>
      <c r="H4" s="83"/>
      <c r="I4" s="90"/>
      <c r="J4" s="91"/>
    </row>
    <row r="5" spans="1:19">
      <c r="A5" s="87" t="s">
        <v>99</v>
      </c>
      <c r="B5" s="88"/>
      <c r="C5" s="88"/>
      <c r="D5" s="89"/>
      <c r="E5" s="71" t="s">
        <v>93</v>
      </c>
      <c r="F5" s="72"/>
      <c r="G5" s="73"/>
      <c r="H5" s="74" t="s">
        <v>98</v>
      </c>
      <c r="I5" s="75"/>
      <c r="J5" s="76"/>
    </row>
    <row r="6" spans="1:19" ht="17.100000000000001" customHeight="1" thickBot="1">
      <c r="A6" s="117"/>
      <c r="B6" s="118"/>
      <c r="C6" s="118"/>
      <c r="D6" s="119"/>
      <c r="E6" s="96"/>
      <c r="F6" s="97"/>
      <c r="G6" s="98"/>
      <c r="H6" s="96" t="s">
        <v>78</v>
      </c>
      <c r="I6" s="97"/>
      <c r="J6" s="98"/>
    </row>
    <row r="7" spans="1:19" s="5" customFormat="1" ht="12" customHeight="1">
      <c r="A7" s="108" t="s">
        <v>39</v>
      </c>
      <c r="B7" s="109"/>
      <c r="C7" s="104" t="s">
        <v>40</v>
      </c>
      <c r="D7" s="4" t="s">
        <v>79</v>
      </c>
      <c r="E7" s="3" t="s">
        <v>80</v>
      </c>
      <c r="F7" s="4" t="s">
        <v>81</v>
      </c>
      <c r="G7" s="4" t="s">
        <v>82</v>
      </c>
      <c r="H7" s="4" t="s">
        <v>83</v>
      </c>
      <c r="I7" s="4" t="s">
        <v>84</v>
      </c>
      <c r="J7" s="102" t="s">
        <v>41</v>
      </c>
    </row>
    <row r="8" spans="1:19" ht="12" thickBot="1">
      <c r="A8" s="110"/>
      <c r="B8" s="111"/>
      <c r="C8" s="105"/>
      <c r="D8" s="37"/>
      <c r="E8" s="37"/>
      <c r="F8" s="37"/>
      <c r="G8" s="37"/>
      <c r="H8" s="37"/>
      <c r="I8" s="37"/>
      <c r="J8" s="103"/>
    </row>
    <row r="9" spans="1:19" s="10" customFormat="1" ht="11.85" customHeight="1">
      <c r="A9" s="106" t="s">
        <v>42</v>
      </c>
      <c r="B9" s="107"/>
      <c r="C9" s="42" t="s">
        <v>43</v>
      </c>
      <c r="D9" s="43"/>
      <c r="E9" s="43"/>
      <c r="F9" s="43"/>
      <c r="G9" s="43"/>
      <c r="H9" s="43"/>
      <c r="I9" s="43"/>
      <c r="J9" s="44">
        <f>SUM(D9:I9)</f>
        <v>0</v>
      </c>
    </row>
    <row r="10" spans="1:19" s="10" customFormat="1" ht="12.6" customHeight="1">
      <c r="A10" s="130" t="s">
        <v>45</v>
      </c>
      <c r="B10" s="131"/>
      <c r="C10" s="45" t="s">
        <v>46</v>
      </c>
      <c r="D10" s="46"/>
      <c r="E10" s="46"/>
      <c r="F10" s="46"/>
      <c r="G10" s="46"/>
      <c r="H10" s="46"/>
      <c r="I10" s="46"/>
      <c r="J10" s="47">
        <f t="shared" ref="J10:J19" si="0">SUM(D10:I10)</f>
        <v>0</v>
      </c>
    </row>
    <row r="11" spans="1:19" s="10" customFormat="1" ht="10.35" customHeight="1">
      <c r="A11" s="100" t="s">
        <v>19</v>
      </c>
      <c r="B11" s="101"/>
      <c r="C11" s="45" t="s">
        <v>48</v>
      </c>
      <c r="D11" s="46"/>
      <c r="E11" s="46"/>
      <c r="F11" s="46"/>
      <c r="G11" s="46"/>
      <c r="H11" s="46"/>
      <c r="I11" s="46"/>
      <c r="J11" s="47">
        <f>SUM(D11:I11)</f>
        <v>0</v>
      </c>
    </row>
    <row r="12" spans="1:19" s="10" customFormat="1" ht="12.6" customHeight="1">
      <c r="A12" s="100" t="s">
        <v>85</v>
      </c>
      <c r="B12" s="101"/>
      <c r="C12" s="45" t="s">
        <v>44</v>
      </c>
      <c r="D12" s="46"/>
      <c r="E12" s="46"/>
      <c r="F12" s="46"/>
      <c r="G12" s="46"/>
      <c r="H12" s="46"/>
      <c r="I12" s="46"/>
      <c r="J12" s="47">
        <f t="shared" si="0"/>
        <v>0</v>
      </c>
    </row>
    <row r="13" spans="1:19" ht="11.85" customHeight="1">
      <c r="A13" s="92" t="s">
        <v>86</v>
      </c>
      <c r="B13" s="93"/>
      <c r="C13" s="19" t="s">
        <v>36</v>
      </c>
      <c r="D13" s="20"/>
      <c r="E13" s="20"/>
      <c r="F13" s="20"/>
      <c r="G13" s="20"/>
      <c r="H13" s="20"/>
      <c r="I13" s="20"/>
      <c r="J13" s="21">
        <f t="shared" si="0"/>
        <v>0</v>
      </c>
      <c r="N13" s="11"/>
      <c r="O13" s="11"/>
      <c r="P13" s="11"/>
      <c r="Q13" s="11"/>
      <c r="R13" s="11"/>
      <c r="S13" s="11"/>
    </row>
    <row r="14" spans="1:19" s="10" customFormat="1" ht="12.6" customHeight="1">
      <c r="A14" s="100" t="s">
        <v>18</v>
      </c>
      <c r="B14" s="101"/>
      <c r="C14" s="45" t="s">
        <v>38</v>
      </c>
      <c r="D14" s="46"/>
      <c r="E14" s="46"/>
      <c r="F14" s="46"/>
      <c r="G14" s="46"/>
      <c r="H14" s="46"/>
      <c r="I14" s="46"/>
      <c r="J14" s="47">
        <f>SUM(D14:I14)</f>
        <v>0</v>
      </c>
    </row>
    <row r="15" spans="1:19" s="10" customFormat="1" ht="11.85" customHeight="1">
      <c r="A15" s="100" t="s">
        <v>17</v>
      </c>
      <c r="B15" s="101"/>
      <c r="C15" s="45" t="s">
        <v>37</v>
      </c>
      <c r="D15" s="46"/>
      <c r="E15" s="46"/>
      <c r="F15" s="46"/>
      <c r="G15" s="46"/>
      <c r="H15" s="46"/>
      <c r="I15" s="46"/>
      <c r="J15" s="47">
        <f>SUM(D15:I15)</f>
        <v>0</v>
      </c>
    </row>
    <row r="16" spans="1:19" s="10" customFormat="1" ht="11.85" customHeight="1">
      <c r="A16" s="100" t="s">
        <v>49</v>
      </c>
      <c r="B16" s="101"/>
      <c r="C16" s="45" t="s">
        <v>50</v>
      </c>
      <c r="D16" s="46"/>
      <c r="E16" s="46"/>
      <c r="F16" s="46"/>
      <c r="G16" s="46"/>
      <c r="H16" s="46"/>
      <c r="I16" s="46"/>
      <c r="J16" s="47">
        <f>SUM(D16:I16)</f>
        <v>0</v>
      </c>
    </row>
    <row r="17" spans="1:10" s="10" customFormat="1" ht="11.85" customHeight="1">
      <c r="A17" s="100" t="s">
        <v>88</v>
      </c>
      <c r="B17" s="101"/>
      <c r="C17" s="45" t="s">
        <v>89</v>
      </c>
      <c r="D17" s="46"/>
      <c r="E17" s="46"/>
      <c r="F17" s="46"/>
      <c r="G17" s="46"/>
      <c r="H17" s="46"/>
      <c r="I17" s="46"/>
      <c r="J17" s="47">
        <f>SUM(D17:I17)</f>
        <v>0</v>
      </c>
    </row>
    <row r="18" spans="1:10" s="10" customFormat="1" ht="12.6" customHeight="1">
      <c r="A18" s="100" t="s">
        <v>87</v>
      </c>
      <c r="B18" s="101"/>
      <c r="C18" s="45" t="s">
        <v>47</v>
      </c>
      <c r="D18" s="46"/>
      <c r="E18" s="46"/>
      <c r="F18" s="46"/>
      <c r="G18" s="46"/>
      <c r="H18" s="46"/>
      <c r="I18" s="46"/>
      <c r="J18" s="47">
        <f t="shared" si="0"/>
        <v>0</v>
      </c>
    </row>
    <row r="19" spans="1:10" ht="13.35" customHeight="1" thickBot="1">
      <c r="A19" s="100" t="s">
        <v>90</v>
      </c>
      <c r="B19" s="101"/>
      <c r="C19" s="45" t="s">
        <v>51</v>
      </c>
      <c r="D19" s="46"/>
      <c r="E19" s="46"/>
      <c r="F19" s="46"/>
      <c r="G19" s="46"/>
      <c r="H19" s="46"/>
      <c r="I19" s="46"/>
      <c r="J19" s="47">
        <f t="shared" si="0"/>
        <v>0</v>
      </c>
    </row>
    <row r="20" spans="1:10" s="10" customFormat="1" ht="12.6" customHeight="1">
      <c r="A20" s="141" t="s">
        <v>32</v>
      </c>
      <c r="B20" s="142"/>
      <c r="C20" s="55"/>
      <c r="D20" s="12">
        <f>SUM(D9+D10+D11+D12+D13+D15+D14+D17+D18+D16)</f>
        <v>0</v>
      </c>
      <c r="E20" s="12">
        <f t="shared" ref="E20:I20" si="1">SUM(E9+E10+E11+E12+E13+E15+E14+E17+E18+E16)</f>
        <v>0</v>
      </c>
      <c r="F20" s="12">
        <f t="shared" si="1"/>
        <v>0</v>
      </c>
      <c r="G20" s="12">
        <f t="shared" si="1"/>
        <v>0</v>
      </c>
      <c r="H20" s="12">
        <f t="shared" si="1"/>
        <v>0</v>
      </c>
      <c r="I20" s="12">
        <f t="shared" si="1"/>
        <v>0</v>
      </c>
      <c r="J20" s="13">
        <f>SUM(D20:I20)</f>
        <v>0</v>
      </c>
    </row>
    <row r="21" spans="1:10" ht="12.6" customHeight="1">
      <c r="A21" s="139" t="s">
        <v>55</v>
      </c>
      <c r="B21" s="140"/>
      <c r="C21" s="52"/>
      <c r="D21" s="14">
        <f>SUM(D19)</f>
        <v>0</v>
      </c>
      <c r="E21" s="14">
        <f t="shared" ref="E21:I21" si="2">SUM(E19)</f>
        <v>0</v>
      </c>
      <c r="F21" s="14">
        <f t="shared" si="2"/>
        <v>0</v>
      </c>
      <c r="G21" s="14">
        <f t="shared" si="2"/>
        <v>0</v>
      </c>
      <c r="H21" s="14">
        <f t="shared" si="2"/>
        <v>0</v>
      </c>
      <c r="I21" s="14">
        <f t="shared" si="2"/>
        <v>0</v>
      </c>
      <c r="J21" s="15">
        <f>SUM(D21:I21)</f>
        <v>0</v>
      </c>
    </row>
    <row r="22" spans="1:10" ht="11.85" customHeight="1" thickBot="1">
      <c r="A22" s="112" t="s">
        <v>33</v>
      </c>
      <c r="B22" s="113"/>
      <c r="C22" s="60"/>
      <c r="D22" s="61">
        <f>SUM(D20:D21)</f>
        <v>0</v>
      </c>
      <c r="E22" s="61">
        <f>SUM(E20:E21)</f>
        <v>0</v>
      </c>
      <c r="F22" s="61">
        <f t="shared" ref="F22:I22" si="3">SUM(F20:F21)</f>
        <v>0</v>
      </c>
      <c r="G22" s="61">
        <f t="shared" si="3"/>
        <v>0</v>
      </c>
      <c r="H22" s="61">
        <f t="shared" si="3"/>
        <v>0</v>
      </c>
      <c r="I22" s="61">
        <f t="shared" si="3"/>
        <v>0</v>
      </c>
      <c r="J22" s="62">
        <f>SUM(D22:I22)</f>
        <v>0</v>
      </c>
    </row>
    <row r="23" spans="1:10" s="10" customFormat="1" ht="11.1" customHeight="1">
      <c r="A23" s="114" t="s">
        <v>52</v>
      </c>
      <c r="B23" s="115"/>
      <c r="C23" s="16" t="s">
        <v>53</v>
      </c>
      <c r="D23" s="6"/>
      <c r="E23" s="6"/>
      <c r="F23" s="6"/>
      <c r="G23" s="6"/>
      <c r="H23" s="6"/>
      <c r="I23" s="6"/>
      <c r="J23" s="17">
        <f t="shared" ref="J23:J46" si="4">SUM(D23:I23)</f>
        <v>0</v>
      </c>
    </row>
    <row r="24" spans="1:10" s="10" customFormat="1" ht="11.1" customHeight="1">
      <c r="A24" s="94" t="s">
        <v>65</v>
      </c>
      <c r="B24" s="95"/>
      <c r="C24" s="18" t="s">
        <v>0</v>
      </c>
      <c r="D24" s="8"/>
      <c r="E24" s="8"/>
      <c r="F24" s="8"/>
      <c r="G24" s="8"/>
      <c r="H24" s="8"/>
      <c r="I24" s="8"/>
      <c r="J24" s="9">
        <f t="shared" si="4"/>
        <v>0</v>
      </c>
    </row>
    <row r="25" spans="1:10" s="10" customFormat="1" ht="11.1" customHeight="1">
      <c r="A25" s="94" t="s">
        <v>54</v>
      </c>
      <c r="B25" s="95"/>
      <c r="C25" s="18" t="s">
        <v>70</v>
      </c>
      <c r="D25" s="8"/>
      <c r="E25" s="8"/>
      <c r="F25" s="8"/>
      <c r="G25" s="8"/>
      <c r="H25" s="8"/>
      <c r="I25" s="8"/>
      <c r="J25" s="9">
        <f t="shared" si="4"/>
        <v>0</v>
      </c>
    </row>
    <row r="26" spans="1:10" s="10" customFormat="1" ht="11.1" customHeight="1">
      <c r="A26" s="94" t="s">
        <v>106</v>
      </c>
      <c r="B26" s="99"/>
      <c r="C26" s="18" t="s">
        <v>8</v>
      </c>
      <c r="D26" s="8"/>
      <c r="E26" s="8"/>
      <c r="F26" s="8"/>
      <c r="G26" s="8"/>
      <c r="H26" s="8"/>
      <c r="I26" s="8"/>
      <c r="J26" s="9">
        <f t="shared" ref="J26:J40" si="5">SUM(D26:I26)</f>
        <v>0</v>
      </c>
    </row>
    <row r="27" spans="1:10" s="10" customFormat="1" ht="11.1" customHeight="1">
      <c r="A27" s="122" t="s">
        <v>30</v>
      </c>
      <c r="B27" s="123"/>
      <c r="C27" s="18" t="s">
        <v>31</v>
      </c>
      <c r="D27" s="8"/>
      <c r="E27" s="8"/>
      <c r="F27" s="8"/>
      <c r="G27" s="8"/>
      <c r="H27" s="8"/>
      <c r="I27" s="8"/>
      <c r="J27" s="9">
        <f t="shared" si="5"/>
        <v>0</v>
      </c>
    </row>
    <row r="28" spans="1:10" s="10" customFormat="1" ht="11.1" customHeight="1">
      <c r="A28" s="122" t="s">
        <v>92</v>
      </c>
      <c r="B28" s="123"/>
      <c r="C28" s="18" t="s">
        <v>91</v>
      </c>
      <c r="D28" s="8"/>
      <c r="E28" s="8"/>
      <c r="F28" s="8"/>
      <c r="G28" s="8"/>
      <c r="H28" s="8"/>
      <c r="I28" s="8"/>
      <c r="J28" s="9">
        <f t="shared" si="5"/>
        <v>0</v>
      </c>
    </row>
    <row r="29" spans="1:10" s="10" customFormat="1" ht="11.1" customHeight="1">
      <c r="A29" s="94" t="s">
        <v>4</v>
      </c>
      <c r="B29" s="95"/>
      <c r="C29" s="18" t="s">
        <v>5</v>
      </c>
      <c r="D29" s="8"/>
      <c r="E29" s="8"/>
      <c r="F29" s="8"/>
      <c r="G29" s="8"/>
      <c r="H29" s="8"/>
      <c r="I29" s="8"/>
      <c r="J29" s="9">
        <f t="shared" si="5"/>
        <v>0</v>
      </c>
    </row>
    <row r="30" spans="1:10" s="10" customFormat="1" ht="11.1" customHeight="1">
      <c r="A30" s="94" t="s">
        <v>57</v>
      </c>
      <c r="B30" s="95"/>
      <c r="C30" s="18" t="s">
        <v>69</v>
      </c>
      <c r="D30" s="8"/>
      <c r="E30" s="8"/>
      <c r="F30" s="8"/>
      <c r="G30" s="8"/>
      <c r="H30" s="8"/>
      <c r="I30" s="8"/>
      <c r="J30" s="9">
        <f t="shared" si="5"/>
        <v>0</v>
      </c>
    </row>
    <row r="31" spans="1:10" s="10" customFormat="1" ht="11.1" customHeight="1">
      <c r="A31" s="94" t="s">
        <v>11</v>
      </c>
      <c r="B31" s="95"/>
      <c r="C31" s="18" t="s">
        <v>12</v>
      </c>
      <c r="D31" s="8"/>
      <c r="E31" s="8"/>
      <c r="F31" s="8"/>
      <c r="G31" s="8"/>
      <c r="H31" s="8"/>
      <c r="I31" s="8"/>
      <c r="J31" s="9">
        <f t="shared" si="5"/>
        <v>0</v>
      </c>
    </row>
    <row r="32" spans="1:10" s="10" customFormat="1" ht="11.1" customHeight="1">
      <c r="A32" s="94" t="s">
        <v>13</v>
      </c>
      <c r="B32" s="95"/>
      <c r="C32" s="18" t="s">
        <v>14</v>
      </c>
      <c r="D32" s="8"/>
      <c r="E32" s="8"/>
      <c r="F32" s="8"/>
      <c r="G32" s="8"/>
      <c r="H32" s="8"/>
      <c r="I32" s="8"/>
      <c r="J32" s="9">
        <f t="shared" si="5"/>
        <v>0</v>
      </c>
    </row>
    <row r="33" spans="1:10" s="10" customFormat="1" ht="11.1" customHeight="1">
      <c r="A33" s="94" t="s">
        <v>15</v>
      </c>
      <c r="B33" s="95"/>
      <c r="C33" s="18" t="s">
        <v>16</v>
      </c>
      <c r="D33" s="8"/>
      <c r="E33" s="8"/>
      <c r="F33" s="8"/>
      <c r="G33" s="8"/>
      <c r="H33" s="8"/>
      <c r="I33" s="8"/>
      <c r="J33" s="9">
        <f t="shared" si="5"/>
        <v>0</v>
      </c>
    </row>
    <row r="34" spans="1:10" ht="11.1" customHeight="1">
      <c r="A34" s="120" t="s">
        <v>61</v>
      </c>
      <c r="B34" s="121"/>
      <c r="C34" s="19" t="s">
        <v>23</v>
      </c>
      <c r="D34" s="20"/>
      <c r="E34" s="20"/>
      <c r="F34" s="20"/>
      <c r="G34" s="20"/>
      <c r="H34" s="20"/>
      <c r="I34" s="20"/>
      <c r="J34" s="21">
        <f t="shared" si="5"/>
        <v>0</v>
      </c>
    </row>
    <row r="35" spans="1:10" ht="11.1" customHeight="1">
      <c r="A35" s="137" t="s">
        <v>60</v>
      </c>
      <c r="B35" s="138"/>
      <c r="C35" s="19" t="s">
        <v>76</v>
      </c>
      <c r="D35" s="20"/>
      <c r="E35" s="20"/>
      <c r="F35" s="20"/>
      <c r="G35" s="20"/>
      <c r="H35" s="20"/>
      <c r="I35" s="20"/>
      <c r="J35" s="21">
        <f t="shared" si="5"/>
        <v>0</v>
      </c>
    </row>
    <row r="36" spans="1:10" ht="11.1" customHeight="1">
      <c r="A36" s="120" t="s">
        <v>62</v>
      </c>
      <c r="B36" s="121"/>
      <c r="C36" s="19" t="s">
        <v>24</v>
      </c>
      <c r="D36" s="20"/>
      <c r="E36" s="20"/>
      <c r="F36" s="20"/>
      <c r="G36" s="20"/>
      <c r="H36" s="20"/>
      <c r="I36" s="20"/>
      <c r="J36" s="21">
        <f t="shared" si="5"/>
        <v>0</v>
      </c>
    </row>
    <row r="37" spans="1:10" ht="11.1" customHeight="1">
      <c r="A37" s="120" t="s">
        <v>77</v>
      </c>
      <c r="B37" s="121"/>
      <c r="C37" s="19" t="s">
        <v>97</v>
      </c>
      <c r="D37" s="20"/>
      <c r="E37" s="20"/>
      <c r="F37" s="20"/>
      <c r="G37" s="20"/>
      <c r="H37" s="20"/>
      <c r="I37" s="20"/>
      <c r="J37" s="21">
        <f t="shared" si="5"/>
        <v>0</v>
      </c>
    </row>
    <row r="38" spans="1:10" ht="11.1" customHeight="1">
      <c r="A38" s="120" t="s">
        <v>63</v>
      </c>
      <c r="B38" s="121"/>
      <c r="C38" s="19" t="s">
        <v>25</v>
      </c>
      <c r="D38" s="20"/>
      <c r="E38" s="20"/>
      <c r="F38" s="20"/>
      <c r="G38" s="20"/>
      <c r="H38" s="20"/>
      <c r="I38" s="20"/>
      <c r="J38" s="21">
        <f t="shared" si="5"/>
        <v>0</v>
      </c>
    </row>
    <row r="39" spans="1:10" ht="11.1" customHeight="1">
      <c r="A39" s="120" t="s">
        <v>100</v>
      </c>
      <c r="B39" s="121"/>
      <c r="C39" s="19" t="s">
        <v>20</v>
      </c>
      <c r="D39" s="20"/>
      <c r="E39" s="20"/>
      <c r="F39" s="20"/>
      <c r="G39" s="20"/>
      <c r="H39" s="20"/>
      <c r="I39" s="20"/>
      <c r="J39" s="21">
        <f t="shared" si="5"/>
        <v>0</v>
      </c>
    </row>
    <row r="40" spans="1:10" s="10" customFormat="1" ht="11.1" customHeight="1">
      <c r="A40" s="94" t="s">
        <v>101</v>
      </c>
      <c r="B40" s="95"/>
      <c r="C40" s="18" t="s">
        <v>68</v>
      </c>
      <c r="D40" s="8"/>
      <c r="E40" s="8"/>
      <c r="F40" s="8"/>
      <c r="G40" s="8"/>
      <c r="H40" s="8"/>
      <c r="I40" s="8"/>
      <c r="J40" s="9">
        <f t="shared" si="5"/>
        <v>0</v>
      </c>
    </row>
    <row r="41" spans="1:10" s="10" customFormat="1" ht="11.1" customHeight="1">
      <c r="A41" s="94" t="s">
        <v>66</v>
      </c>
      <c r="B41" s="95"/>
      <c r="C41" s="18" t="s">
        <v>1</v>
      </c>
      <c r="D41" s="8"/>
      <c r="E41" s="8"/>
      <c r="F41" s="8"/>
      <c r="G41" s="8"/>
      <c r="H41" s="8"/>
      <c r="I41" s="8"/>
      <c r="J41" s="9">
        <f t="shared" si="4"/>
        <v>0</v>
      </c>
    </row>
    <row r="42" spans="1:10" s="10" customFormat="1" ht="11.1" customHeight="1">
      <c r="A42" s="94" t="s">
        <v>2</v>
      </c>
      <c r="B42" s="95"/>
      <c r="C42" s="18" t="s">
        <v>3</v>
      </c>
      <c r="D42" s="8"/>
      <c r="E42" s="8"/>
      <c r="F42" s="8"/>
      <c r="G42" s="8"/>
      <c r="H42" s="8"/>
      <c r="I42" s="8"/>
      <c r="J42" s="9">
        <f t="shared" si="4"/>
        <v>0</v>
      </c>
    </row>
    <row r="43" spans="1:10" s="10" customFormat="1" ht="11.1" customHeight="1">
      <c r="A43" s="94" t="s">
        <v>104</v>
      </c>
      <c r="B43" s="95"/>
      <c r="C43" s="18" t="s">
        <v>105</v>
      </c>
      <c r="D43" s="8"/>
      <c r="E43" s="8"/>
      <c r="F43" s="8"/>
      <c r="G43" s="8"/>
      <c r="H43" s="8"/>
      <c r="I43" s="8"/>
      <c r="J43" s="9">
        <f t="shared" si="4"/>
        <v>0</v>
      </c>
    </row>
    <row r="44" spans="1:10" s="10" customFormat="1" ht="11.1" customHeight="1">
      <c r="A44" s="94" t="s">
        <v>74</v>
      </c>
      <c r="B44" s="95"/>
      <c r="C44" s="18" t="s">
        <v>75</v>
      </c>
      <c r="D44" s="8"/>
      <c r="E44" s="8"/>
      <c r="F44" s="8"/>
      <c r="G44" s="8"/>
      <c r="H44" s="8"/>
      <c r="I44" s="8"/>
      <c r="J44" s="9">
        <f t="shared" si="4"/>
        <v>0</v>
      </c>
    </row>
    <row r="45" spans="1:10" s="10" customFormat="1" ht="11.1" customHeight="1">
      <c r="A45" s="94" t="s">
        <v>21</v>
      </c>
      <c r="B45" s="95"/>
      <c r="C45" s="18" t="s">
        <v>67</v>
      </c>
      <c r="D45" s="8"/>
      <c r="E45" s="8"/>
      <c r="F45" s="8"/>
      <c r="G45" s="8"/>
      <c r="H45" s="8"/>
      <c r="I45" s="8"/>
      <c r="J45" s="9">
        <f>SUM(D45:I45)</f>
        <v>0</v>
      </c>
    </row>
    <row r="46" spans="1:10" s="10" customFormat="1" ht="11.1" customHeight="1">
      <c r="A46" s="94" t="s">
        <v>6</v>
      </c>
      <c r="B46" s="95"/>
      <c r="C46" s="18" t="s">
        <v>7</v>
      </c>
      <c r="D46" s="8"/>
      <c r="E46" s="8"/>
      <c r="F46" s="8"/>
      <c r="G46" s="8"/>
      <c r="H46" s="8"/>
      <c r="I46" s="8"/>
      <c r="J46" s="9">
        <f t="shared" si="4"/>
        <v>0</v>
      </c>
    </row>
    <row r="47" spans="1:10" s="10" customFormat="1" ht="11.1" customHeight="1">
      <c r="A47" s="122" t="s">
        <v>35</v>
      </c>
      <c r="B47" s="144"/>
      <c r="C47" s="18" t="s">
        <v>22</v>
      </c>
      <c r="D47" s="8"/>
      <c r="E47" s="8"/>
      <c r="F47" s="8"/>
      <c r="G47" s="8"/>
      <c r="H47" s="8"/>
      <c r="I47" s="8"/>
      <c r="J47" s="9">
        <f t="shared" ref="J47" si="6">SUM(D47:I47)</f>
        <v>0</v>
      </c>
    </row>
    <row r="48" spans="1:10" ht="11.1" customHeight="1">
      <c r="A48" s="124" t="s">
        <v>64</v>
      </c>
      <c r="B48" s="125"/>
      <c r="C48" s="19" t="s">
        <v>26</v>
      </c>
      <c r="D48" s="20"/>
      <c r="E48" s="20"/>
      <c r="F48" s="20"/>
      <c r="G48" s="20"/>
      <c r="H48" s="20"/>
      <c r="I48" s="20"/>
      <c r="J48" s="21">
        <f>SUM(D48:I48)</f>
        <v>0</v>
      </c>
    </row>
    <row r="49" spans="1:10" ht="11.1" customHeight="1">
      <c r="A49" s="133" t="s">
        <v>96</v>
      </c>
      <c r="B49" s="134"/>
      <c r="C49" s="145" t="s">
        <v>107</v>
      </c>
      <c r="D49" s="20"/>
      <c r="E49" s="20"/>
      <c r="F49" s="20"/>
      <c r="G49" s="20"/>
      <c r="H49" s="20"/>
      <c r="I49" s="20"/>
      <c r="J49" s="21">
        <f t="shared" ref="J49:J51" si="7">SUM(D49:I49)</f>
        <v>0</v>
      </c>
    </row>
    <row r="50" spans="1:10" ht="11.1" customHeight="1">
      <c r="A50" s="133" t="s">
        <v>96</v>
      </c>
      <c r="B50" s="134"/>
      <c r="C50" s="145"/>
      <c r="D50" s="20"/>
      <c r="E50" s="20"/>
      <c r="F50" s="20"/>
      <c r="G50" s="20"/>
      <c r="H50" s="20"/>
      <c r="I50" s="20"/>
      <c r="J50" s="21">
        <f t="shared" si="7"/>
        <v>0</v>
      </c>
    </row>
    <row r="51" spans="1:10" ht="11.1" customHeight="1">
      <c r="A51" s="133" t="s">
        <v>96</v>
      </c>
      <c r="B51" s="134"/>
      <c r="C51" s="145"/>
      <c r="D51" s="20"/>
      <c r="E51" s="20"/>
      <c r="F51" s="20"/>
      <c r="G51" s="20"/>
      <c r="H51" s="20"/>
      <c r="I51" s="20"/>
      <c r="J51" s="21">
        <f t="shared" si="7"/>
        <v>0</v>
      </c>
    </row>
    <row r="52" spans="1:10" ht="11.1" customHeight="1">
      <c r="A52" s="120" t="s">
        <v>58</v>
      </c>
      <c r="B52" s="143"/>
      <c r="C52" s="19" t="s">
        <v>9</v>
      </c>
      <c r="D52" s="20"/>
      <c r="E52" s="20"/>
      <c r="F52" s="20"/>
      <c r="G52" s="20"/>
      <c r="H52" s="20"/>
      <c r="I52" s="20"/>
      <c r="J52" s="21">
        <f t="shared" ref="J52:J53" si="8">SUM(D52:I52)</f>
        <v>0</v>
      </c>
    </row>
    <row r="53" spans="1:10" ht="11.1" customHeight="1">
      <c r="A53" s="120" t="s">
        <v>59</v>
      </c>
      <c r="B53" s="143"/>
      <c r="C53" s="19" t="s">
        <v>10</v>
      </c>
      <c r="D53" s="20"/>
      <c r="E53" s="20"/>
      <c r="F53" s="20"/>
      <c r="G53" s="20"/>
      <c r="H53" s="20"/>
      <c r="I53" s="20"/>
      <c r="J53" s="21">
        <f t="shared" si="8"/>
        <v>0</v>
      </c>
    </row>
    <row r="54" spans="1:10" ht="11.1" customHeight="1">
      <c r="A54" s="122"/>
      <c r="B54" s="144"/>
      <c r="C54" s="18"/>
      <c r="D54" s="8"/>
      <c r="E54" s="8"/>
      <c r="F54" s="8"/>
      <c r="G54" s="8"/>
      <c r="H54" s="8"/>
      <c r="I54" s="8"/>
      <c r="J54" s="9">
        <f>SUM(D54:I54)</f>
        <v>0</v>
      </c>
    </row>
    <row r="55" spans="1:10" s="10" customFormat="1" ht="11.1" customHeight="1" thickBot="1">
      <c r="A55" s="135"/>
      <c r="B55" s="136"/>
      <c r="C55" s="22"/>
      <c r="D55" s="23"/>
      <c r="E55" s="23"/>
      <c r="F55" s="23"/>
      <c r="G55" s="23"/>
      <c r="H55" s="23"/>
      <c r="I55" s="23"/>
      <c r="J55" s="24">
        <f>SUM(D55:I55)</f>
        <v>0</v>
      </c>
    </row>
    <row r="56" spans="1:10">
      <c r="A56" s="128" t="s">
        <v>27</v>
      </c>
      <c r="B56" s="129"/>
      <c r="C56" s="25"/>
      <c r="D56" s="26">
        <f t="shared" ref="D56:I56" si="9">SUM(D22:D55)</f>
        <v>0</v>
      </c>
      <c r="E56" s="26">
        <f t="shared" si="9"/>
        <v>0</v>
      </c>
      <c r="F56" s="26">
        <f t="shared" si="9"/>
        <v>0</v>
      </c>
      <c r="G56" s="26">
        <f t="shared" si="9"/>
        <v>0</v>
      </c>
      <c r="H56" s="26">
        <f t="shared" si="9"/>
        <v>0</v>
      </c>
      <c r="I56" s="26">
        <f t="shared" si="9"/>
        <v>0</v>
      </c>
      <c r="J56" s="27">
        <f>ROUND(SUM(D56:I56),0)</f>
        <v>0</v>
      </c>
    </row>
    <row r="57" spans="1:10">
      <c r="A57" s="126" t="s">
        <v>34</v>
      </c>
      <c r="B57" s="127"/>
      <c r="C57" s="28"/>
      <c r="D57" s="7">
        <f t="shared" ref="D57:I57" si="10">D56-D13-D34-D35-D36-D37-D38-D48-D49-D50-D51-D52-D53-D39</f>
        <v>0</v>
      </c>
      <c r="E57" s="7">
        <f t="shared" si="10"/>
        <v>0</v>
      </c>
      <c r="F57" s="7">
        <f t="shared" si="10"/>
        <v>0</v>
      </c>
      <c r="G57" s="7">
        <f t="shared" si="10"/>
        <v>0</v>
      </c>
      <c r="H57" s="7">
        <f t="shared" si="10"/>
        <v>0</v>
      </c>
      <c r="I57" s="7">
        <f t="shared" si="10"/>
        <v>0</v>
      </c>
      <c r="J57" s="29">
        <f>ROUND(SUM(D57:I57),0)</f>
        <v>0</v>
      </c>
    </row>
    <row r="58" spans="1:10">
      <c r="A58" s="36" t="s">
        <v>72</v>
      </c>
      <c r="B58" s="58">
        <v>0.52500000000000002</v>
      </c>
      <c r="C58" s="28" t="s">
        <v>28</v>
      </c>
      <c r="D58" s="7">
        <f>ROUND((D57*$B$58),0)</f>
        <v>0</v>
      </c>
      <c r="E58" s="7">
        <f t="shared" ref="E58:I58" si="11">ROUND((E57*$B$58),0)</f>
        <v>0</v>
      </c>
      <c r="F58" s="7">
        <f t="shared" si="11"/>
        <v>0</v>
      </c>
      <c r="G58" s="7">
        <f t="shared" si="11"/>
        <v>0</v>
      </c>
      <c r="H58" s="7">
        <f t="shared" si="11"/>
        <v>0</v>
      </c>
      <c r="I58" s="7">
        <f t="shared" si="11"/>
        <v>0</v>
      </c>
      <c r="J58" s="29">
        <f>SUM(D58:I58)</f>
        <v>0</v>
      </c>
    </row>
    <row r="59" spans="1:10" ht="12" thickBot="1">
      <c r="A59" s="38" t="s">
        <v>73</v>
      </c>
      <c r="B59" s="59"/>
      <c r="C59" s="39" t="s">
        <v>28</v>
      </c>
      <c r="D59" s="40">
        <f>ROUND((D57*$B$59),0)</f>
        <v>0</v>
      </c>
      <c r="E59" s="40">
        <f t="shared" ref="E59:I59" si="12">ROUND((E57*$B$59),0)</f>
        <v>0</v>
      </c>
      <c r="F59" s="40">
        <f t="shared" si="12"/>
        <v>0</v>
      </c>
      <c r="G59" s="40">
        <f t="shared" si="12"/>
        <v>0</v>
      </c>
      <c r="H59" s="40">
        <f t="shared" si="12"/>
        <v>0</v>
      </c>
      <c r="I59" s="40">
        <f t="shared" si="12"/>
        <v>0</v>
      </c>
      <c r="J59" s="41">
        <f>ROUND(SUM(D59:I59),0)</f>
        <v>0</v>
      </c>
    </row>
    <row r="60" spans="1:10" ht="12" thickBot="1">
      <c r="A60" s="146" t="s">
        <v>29</v>
      </c>
      <c r="B60" s="147"/>
      <c r="C60" s="48"/>
      <c r="D60" s="49">
        <f t="shared" ref="D60:I60" si="13">ROUND(D56+D58,0)</f>
        <v>0</v>
      </c>
      <c r="E60" s="49">
        <f t="shared" si="13"/>
        <v>0</v>
      </c>
      <c r="F60" s="49">
        <f t="shared" si="13"/>
        <v>0</v>
      </c>
      <c r="G60" s="49">
        <f t="shared" si="13"/>
        <v>0</v>
      </c>
      <c r="H60" s="49">
        <f t="shared" si="13"/>
        <v>0</v>
      </c>
      <c r="I60" s="49">
        <f t="shared" si="13"/>
        <v>0</v>
      </c>
      <c r="J60" s="50">
        <f>ROUND(J56+J58+J59,0)</f>
        <v>0</v>
      </c>
    </row>
    <row r="61" spans="1:10">
      <c r="A61" s="51" t="s">
        <v>108</v>
      </c>
      <c r="B61" s="30"/>
      <c r="C61" s="31"/>
      <c r="D61" s="30"/>
      <c r="E61" s="30"/>
      <c r="F61" s="30"/>
      <c r="G61" s="30"/>
      <c r="H61" s="30"/>
      <c r="I61" s="30"/>
      <c r="J61" s="32"/>
    </row>
    <row r="62" spans="1:10">
      <c r="A62" s="63" t="s">
        <v>102</v>
      </c>
      <c r="B62" s="33"/>
      <c r="D62" s="33"/>
      <c r="E62" s="33"/>
      <c r="F62" s="33"/>
      <c r="G62" s="33"/>
      <c r="H62" s="33"/>
      <c r="I62" s="33"/>
      <c r="J62" s="35"/>
    </row>
    <row r="63" spans="1:10">
      <c r="A63" s="64" t="s">
        <v>109</v>
      </c>
    </row>
    <row r="64" spans="1:10">
      <c r="A64" s="132"/>
      <c r="B64" s="132"/>
      <c r="C64" s="132"/>
      <c r="J64" s="2" t="s">
        <v>110</v>
      </c>
    </row>
    <row r="65" spans="1:3">
      <c r="A65" s="116"/>
      <c r="B65" s="116"/>
      <c r="C65" s="53"/>
    </row>
    <row r="66" spans="1:3">
      <c r="A66" s="116"/>
      <c r="B66" s="116"/>
      <c r="C66" s="53"/>
    </row>
    <row r="67" spans="1:3">
      <c r="A67" s="116"/>
      <c r="B67" s="116"/>
      <c r="C67" s="53"/>
    </row>
    <row r="68" spans="1:3">
      <c r="A68" s="116"/>
      <c r="B68" s="116"/>
      <c r="C68" s="53"/>
    </row>
    <row r="69" spans="1:3">
      <c r="A69" s="116"/>
      <c r="B69" s="116"/>
      <c r="C69" s="53"/>
    </row>
    <row r="70" spans="1:3">
      <c r="A70" s="116"/>
      <c r="B70" s="116"/>
      <c r="C70" s="53"/>
    </row>
    <row r="71" spans="1:3">
      <c r="A71" s="116"/>
      <c r="B71" s="116"/>
      <c r="C71" s="53"/>
    </row>
    <row r="72" spans="1:3">
      <c r="A72" s="116"/>
      <c r="B72" s="116"/>
      <c r="C72" s="53"/>
    </row>
    <row r="73" spans="1:3">
      <c r="A73" s="116"/>
      <c r="B73" s="116"/>
      <c r="C73" s="53"/>
    </row>
    <row r="74" spans="1:3">
      <c r="A74" s="116"/>
      <c r="B74" s="116"/>
      <c r="C74" s="53"/>
    </row>
    <row r="75" spans="1:3">
      <c r="A75" s="116"/>
      <c r="B75" s="116"/>
      <c r="C75" s="53"/>
    </row>
    <row r="76" spans="1:3">
      <c r="A76" s="148"/>
      <c r="B76" s="148"/>
      <c r="C76" s="53"/>
    </row>
    <row r="77" spans="1:3">
      <c r="A77" s="116"/>
      <c r="B77" s="116"/>
      <c r="C77" s="53"/>
    </row>
    <row r="78" spans="1:3">
      <c r="A78" s="116"/>
      <c r="B78" s="116"/>
      <c r="C78" s="53"/>
    </row>
    <row r="79" spans="1:3">
      <c r="A79" s="116"/>
      <c r="B79" s="116"/>
      <c r="C79" s="53"/>
    </row>
    <row r="80" spans="1:3">
      <c r="A80" s="54"/>
      <c r="B80" s="54"/>
      <c r="C80" s="53"/>
    </row>
    <row r="81" spans="1:3">
      <c r="A81" s="116"/>
      <c r="B81" s="116"/>
      <c r="C81" s="53"/>
    </row>
    <row r="82" spans="1:3">
      <c r="A82" s="116"/>
      <c r="B82" s="116"/>
      <c r="C82" s="53"/>
    </row>
    <row r="83" spans="1:3">
      <c r="A83" s="116"/>
      <c r="B83" s="116"/>
      <c r="C83" s="53"/>
    </row>
    <row r="84" spans="1:3">
      <c r="A84" s="54"/>
      <c r="B84" s="54"/>
      <c r="C84" s="53"/>
    </row>
    <row r="85" spans="1:3">
      <c r="A85" s="116"/>
      <c r="B85" s="116"/>
      <c r="C85" s="53"/>
    </row>
    <row r="86" spans="1:3">
      <c r="A86" s="54"/>
      <c r="B86" s="54"/>
      <c r="C86" s="53"/>
    </row>
    <row r="87" spans="1:3">
      <c r="A87" s="54"/>
      <c r="B87" s="54"/>
      <c r="C87" s="53"/>
    </row>
    <row r="88" spans="1:3">
      <c r="A88" s="116"/>
      <c r="B88" s="116"/>
      <c r="C88" s="53"/>
    </row>
    <row r="89" spans="1:3">
      <c r="A89" s="116"/>
      <c r="B89" s="116"/>
      <c r="C89" s="53"/>
    </row>
    <row r="90" spans="1:3">
      <c r="A90" s="116"/>
      <c r="B90" s="116"/>
      <c r="C90" s="53"/>
    </row>
    <row r="91" spans="1:3">
      <c r="A91" s="116"/>
      <c r="B91" s="116"/>
      <c r="C91" s="53"/>
    </row>
    <row r="92" spans="1:3">
      <c r="A92" s="116"/>
      <c r="B92" s="116"/>
      <c r="C92" s="53"/>
    </row>
    <row r="93" spans="1:3">
      <c r="A93" s="116"/>
      <c r="B93" s="116"/>
      <c r="C93" s="53"/>
    </row>
    <row r="94" spans="1:3">
      <c r="A94" s="116"/>
      <c r="B94" s="116"/>
      <c r="C94" s="53"/>
    </row>
    <row r="95" spans="1:3">
      <c r="A95" s="116"/>
      <c r="B95" s="116"/>
      <c r="C95" s="53"/>
    </row>
    <row r="96" spans="1:3">
      <c r="A96" s="116"/>
      <c r="B96" s="116"/>
      <c r="C96" s="53"/>
    </row>
    <row r="97" spans="1:3">
      <c r="A97" s="116"/>
      <c r="B97" s="116"/>
      <c r="C97" s="53"/>
    </row>
    <row r="98" spans="1:3">
      <c r="A98" s="54"/>
      <c r="B98" s="54"/>
      <c r="C98" s="53"/>
    </row>
    <row r="99" spans="1:3">
      <c r="A99" s="54"/>
      <c r="B99" s="54"/>
      <c r="C99" s="53"/>
    </row>
    <row r="100" spans="1:3">
      <c r="A100" s="54"/>
      <c r="B100" s="54"/>
      <c r="C100" s="53"/>
    </row>
    <row r="101" spans="1:3">
      <c r="A101" s="54"/>
      <c r="B101" s="54"/>
      <c r="C101" s="53"/>
    </row>
    <row r="102" spans="1:3">
      <c r="A102" s="54"/>
      <c r="B102" s="54"/>
      <c r="C102" s="53"/>
    </row>
    <row r="103" spans="1:3">
      <c r="A103" s="54"/>
      <c r="B103" s="54"/>
      <c r="C103" s="53"/>
    </row>
    <row r="104" spans="1:3">
      <c r="A104" s="54"/>
      <c r="B104" s="54"/>
      <c r="C104" s="53"/>
    </row>
    <row r="105" spans="1:3">
      <c r="A105" s="54"/>
      <c r="B105" s="54"/>
      <c r="C105" s="53"/>
    </row>
    <row r="106" spans="1:3">
      <c r="A106" s="54"/>
      <c r="B106" s="54"/>
      <c r="C106" s="53"/>
    </row>
    <row r="107" spans="1:3">
      <c r="A107" s="116"/>
      <c r="B107" s="116"/>
      <c r="C107" s="53"/>
    </row>
    <row r="108" spans="1:3">
      <c r="A108" s="116"/>
      <c r="B108" s="116"/>
      <c r="C108" s="53"/>
    </row>
    <row r="109" spans="1:3">
      <c r="A109" s="116"/>
      <c r="B109" s="116"/>
      <c r="C109" s="53"/>
    </row>
  </sheetData>
  <mergeCells count="102">
    <mergeCell ref="A83:B83"/>
    <mergeCell ref="A77:B77"/>
    <mergeCell ref="C49:C51"/>
    <mergeCell ref="A60:B60"/>
    <mergeCell ref="A45:B45"/>
    <mergeCell ref="A34:B34"/>
    <mergeCell ref="A109:B109"/>
    <mergeCell ref="A76:B76"/>
    <mergeCell ref="A78:B78"/>
    <mergeCell ref="A107:B107"/>
    <mergeCell ref="A108:B108"/>
    <mergeCell ref="A94:B94"/>
    <mergeCell ref="A95:B95"/>
    <mergeCell ref="A96:B96"/>
    <mergeCell ref="A97:B97"/>
    <mergeCell ref="A89:B89"/>
    <mergeCell ref="A90:B90"/>
    <mergeCell ref="A91:B91"/>
    <mergeCell ref="A92:B92"/>
    <mergeCell ref="A93:B93"/>
    <mergeCell ref="A85:B85"/>
    <mergeCell ref="A88:B88"/>
    <mergeCell ref="A79:B79"/>
    <mergeCell ref="A66:B66"/>
    <mergeCell ref="A50:B50"/>
    <mergeCell ref="A51:B51"/>
    <mergeCell ref="A55:B55"/>
    <mergeCell ref="A35:B35"/>
    <mergeCell ref="A19:B19"/>
    <mergeCell ref="A21:B21"/>
    <mergeCell ref="A20:B20"/>
    <mergeCell ref="A52:B52"/>
    <mergeCell ref="A53:B53"/>
    <mergeCell ref="A25:B25"/>
    <mergeCell ref="A38:B38"/>
    <mergeCell ref="A49:B49"/>
    <mergeCell ref="A47:B47"/>
    <mergeCell ref="A37:B37"/>
    <mergeCell ref="A28:B28"/>
    <mergeCell ref="A54:B54"/>
    <mergeCell ref="A43:B43"/>
    <mergeCell ref="A81:B81"/>
    <mergeCell ref="A82:B82"/>
    <mergeCell ref="A74:B74"/>
    <mergeCell ref="A75:B75"/>
    <mergeCell ref="A69:B69"/>
    <mergeCell ref="A70:B70"/>
    <mergeCell ref="A71:B71"/>
    <mergeCell ref="A72:B72"/>
    <mergeCell ref="A73:B73"/>
    <mergeCell ref="A67:B67"/>
    <mergeCell ref="A68:B68"/>
    <mergeCell ref="A6:D6"/>
    <mergeCell ref="A36:B36"/>
    <mergeCell ref="A46:B46"/>
    <mergeCell ref="A40:B40"/>
    <mergeCell ref="A17:B17"/>
    <mergeCell ref="A31:B31"/>
    <mergeCell ref="A32:B32"/>
    <mergeCell ref="A33:B33"/>
    <mergeCell ref="A27:B27"/>
    <mergeCell ref="A39:B39"/>
    <mergeCell ref="A18:B18"/>
    <mergeCell ref="A30:B30"/>
    <mergeCell ref="A41:B41"/>
    <mergeCell ref="A48:B48"/>
    <mergeCell ref="A57:B57"/>
    <mergeCell ref="A56:B56"/>
    <mergeCell ref="A14:B14"/>
    <mergeCell ref="A11:B11"/>
    <mergeCell ref="A42:B42"/>
    <mergeCell ref="A10:B10"/>
    <mergeCell ref="A64:C64"/>
    <mergeCell ref="A65:B65"/>
    <mergeCell ref="A13:B13"/>
    <mergeCell ref="A29:B29"/>
    <mergeCell ref="E6:G6"/>
    <mergeCell ref="H6:J6"/>
    <mergeCell ref="A26:B26"/>
    <mergeCell ref="A44:B44"/>
    <mergeCell ref="A24:B24"/>
    <mergeCell ref="A15:B15"/>
    <mergeCell ref="J7:J8"/>
    <mergeCell ref="C7:C8"/>
    <mergeCell ref="A9:B9"/>
    <mergeCell ref="A7:B8"/>
    <mergeCell ref="A12:B12"/>
    <mergeCell ref="A16:B16"/>
    <mergeCell ref="A22:B22"/>
    <mergeCell ref="A23:B23"/>
    <mergeCell ref="A1:J2"/>
    <mergeCell ref="E5:G5"/>
    <mergeCell ref="H5:J5"/>
    <mergeCell ref="D3:F3"/>
    <mergeCell ref="B3:C3"/>
    <mergeCell ref="B4:C4"/>
    <mergeCell ref="D4:F4"/>
    <mergeCell ref="A5:D5"/>
    <mergeCell ref="G3:H3"/>
    <mergeCell ref="I3:J3"/>
    <mergeCell ref="I4:J4"/>
    <mergeCell ref="G4:H4"/>
  </mergeCells>
  <phoneticPr fontId="2" type="noConversion"/>
  <hyperlinks>
    <hyperlink ref="A63" r:id="rId1" display="*Participant Incentivees are NOT excluded from F&amp;A - More information on Partcipant Support and Participant Incentives can be found at http://osp.unm.edu/pi-resources/participant-support.html" xr:uid="{40A123CD-86D6-4169-BC3C-57A4520C5C4F}"/>
  </hyperlinks>
  <pageMargins left="0.25" right="0.25" top="0.5" bottom="0.5" header="0.3" footer="0.3"/>
  <pageSetup scale="87" orientation="portrait" r:id="rId2"/>
  <colBreaks count="1" manualBreakCount="1">
    <brk id="10" min="6" max="65541" man="1"/>
  </colBreaks>
  <extLst>
    <ext xmlns:mx="http://schemas.microsoft.com/office/mac/excel/2008/main" uri="{64002731-A6B0-56B0-2670-7721B7C09600}">
      <mx:PLV Mode="0" OnePage="0" WScale="67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ABS</vt:lpstr>
      <vt:lpstr>ABS!Print_Area</vt:lpstr>
    </vt:vector>
  </TitlesOfParts>
  <Company>University of New Mexico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Award Budget Sheet</dc:title>
  <dc:creator>Timothy Wester</dc:creator>
  <cp:lastModifiedBy>Lucas Reynolds</cp:lastModifiedBy>
  <cp:lastPrinted>2016-07-29T16:33:18Z</cp:lastPrinted>
  <dcterms:created xsi:type="dcterms:W3CDTF">2008-08-26T17:21:06Z</dcterms:created>
  <dcterms:modified xsi:type="dcterms:W3CDTF">2026-02-04T16:03:06Z</dcterms:modified>
</cp:coreProperties>
</file>